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E:\バスケ\H29\広報\新人\"/>
    </mc:Choice>
  </mc:AlternateContent>
  <bookViews>
    <workbookView xWindow="255" yWindow="0" windowWidth="11715" windowHeight="8865" tabRatio="829"/>
  </bookViews>
  <sheets>
    <sheet name="女子３決" sheetId="24" r:id="rId1"/>
    <sheet name="男子３決" sheetId="23" r:id="rId2"/>
    <sheet name="女子決勝" sheetId="13" r:id="rId3"/>
    <sheet name="男子決勝" sheetId="22" r:id="rId4"/>
  </sheets>
  <definedNames>
    <definedName name="_xlnm.Print_Area" localSheetId="0">女子３決!$A$1:$Z$47</definedName>
    <definedName name="_xlnm.Print_Area" localSheetId="2">女子決勝!$A$1:$Z$47</definedName>
    <definedName name="_xlnm.Print_Area" localSheetId="1">男子３決!$A$1:$Z$47</definedName>
    <definedName name="_xlnm.Print_Area" localSheetId="3">男子決勝!$A$1:$Z$47</definedName>
  </definedNames>
  <calcPr calcId="152511"/>
</workbook>
</file>

<file path=xl/calcChain.xml><?xml version="1.0" encoding="utf-8"?>
<calcChain xmlns="http://schemas.openxmlformats.org/spreadsheetml/2006/main">
  <c r="T28" i="23" l="1"/>
  <c r="T27" i="23"/>
  <c r="T26" i="23"/>
  <c r="T25" i="23"/>
  <c r="T24" i="23"/>
  <c r="T23" i="23"/>
  <c r="T22" i="23"/>
  <c r="T21" i="23"/>
  <c r="T20" i="23"/>
  <c r="T19" i="23"/>
  <c r="T18" i="23"/>
  <c r="T17" i="23"/>
  <c r="T16" i="23"/>
  <c r="T15" i="23"/>
  <c r="T14" i="23"/>
  <c r="F28" i="23"/>
  <c r="F27" i="23"/>
  <c r="F26" i="23"/>
  <c r="F25" i="23"/>
  <c r="F24" i="23"/>
  <c r="F23" i="23"/>
  <c r="F22" i="23"/>
  <c r="F21" i="23"/>
  <c r="F20" i="23"/>
  <c r="F19" i="23"/>
  <c r="F18" i="23"/>
  <c r="F17" i="23"/>
  <c r="F16" i="23"/>
  <c r="F15" i="23"/>
  <c r="F14" i="23"/>
  <c r="T28" i="22" l="1"/>
  <c r="T27" i="22"/>
  <c r="T26" i="22"/>
  <c r="T25" i="22"/>
  <c r="T24" i="22"/>
  <c r="T23" i="22"/>
  <c r="T22" i="22"/>
  <c r="T21" i="22"/>
  <c r="T20" i="22"/>
  <c r="T19" i="22"/>
  <c r="T18" i="22"/>
  <c r="T17" i="22"/>
  <c r="T16" i="22"/>
  <c r="T15" i="22"/>
  <c r="T14" i="22"/>
  <c r="F28" i="22"/>
  <c r="F27" i="22"/>
  <c r="F26" i="22"/>
  <c r="F25" i="22"/>
  <c r="F24" i="22"/>
  <c r="F23" i="22"/>
  <c r="F22" i="22"/>
  <c r="F21" i="22"/>
  <c r="F20" i="22"/>
  <c r="F19" i="22"/>
  <c r="F18" i="22"/>
  <c r="F17" i="22"/>
  <c r="F16" i="22"/>
  <c r="F15" i="22"/>
  <c r="F14" i="22"/>
  <c r="T28" i="13"/>
  <c r="T27" i="13"/>
  <c r="T26" i="13"/>
  <c r="T25" i="13"/>
  <c r="T24" i="13"/>
  <c r="T23" i="13"/>
  <c r="T22" i="13"/>
  <c r="T21" i="13"/>
  <c r="T20" i="13"/>
  <c r="T19" i="13"/>
  <c r="T18" i="13"/>
  <c r="T17" i="13"/>
  <c r="T16" i="13"/>
  <c r="T15" i="13"/>
  <c r="T14" i="13"/>
  <c r="F28" i="13"/>
  <c r="F27" i="13"/>
  <c r="F26" i="13"/>
  <c r="F25" i="13"/>
  <c r="F24" i="13"/>
  <c r="F23" i="13"/>
  <c r="F22" i="13"/>
  <c r="F21" i="13"/>
  <c r="F20" i="13"/>
  <c r="F19" i="13"/>
  <c r="F18" i="13"/>
  <c r="F17" i="13"/>
  <c r="F16" i="13"/>
  <c r="F15" i="13"/>
  <c r="F14" i="13"/>
  <c r="F28" i="24"/>
  <c r="F27" i="24"/>
  <c r="F26" i="24"/>
  <c r="F25" i="24"/>
  <c r="F24" i="24"/>
  <c r="F23" i="24"/>
  <c r="F22" i="24"/>
  <c r="F21" i="24"/>
  <c r="F20" i="24"/>
  <c r="F19" i="24"/>
  <c r="F18" i="24"/>
  <c r="F17" i="24"/>
  <c r="F16" i="24"/>
  <c r="F15" i="24"/>
  <c r="F14" i="24"/>
  <c r="T28" i="24"/>
  <c r="T27" i="24"/>
  <c r="T26" i="24"/>
  <c r="T25" i="24"/>
  <c r="T24" i="24"/>
  <c r="T23" i="24"/>
  <c r="T22" i="24"/>
  <c r="T21" i="24"/>
  <c r="T20" i="24"/>
  <c r="T19" i="24"/>
  <c r="T18" i="24"/>
  <c r="T17" i="24"/>
  <c r="T16" i="24"/>
  <c r="T15" i="24"/>
  <c r="T14" i="24"/>
  <c r="A11" i="24" l="1"/>
  <c r="Z30" i="24"/>
  <c r="Y30" i="24"/>
  <c r="X30" i="24"/>
  <c r="W30" i="24"/>
  <c r="V30" i="24"/>
  <c r="U30" i="24"/>
  <c r="L30" i="24"/>
  <c r="K30" i="24"/>
  <c r="J30" i="24"/>
  <c r="I30" i="24"/>
  <c r="H30" i="24"/>
  <c r="G30" i="24"/>
  <c r="O11" i="24"/>
  <c r="L4" i="24"/>
  <c r="E4" i="24"/>
  <c r="Z30" i="23"/>
  <c r="Y30" i="23"/>
  <c r="X30" i="23"/>
  <c r="W30" i="23"/>
  <c r="V30" i="23"/>
  <c r="U30" i="23"/>
  <c r="L30" i="23"/>
  <c r="K30" i="23"/>
  <c r="J30" i="23"/>
  <c r="I30" i="23"/>
  <c r="H30" i="23"/>
  <c r="G30" i="23"/>
  <c r="O11" i="23"/>
  <c r="A11" i="23"/>
  <c r="L4" i="23"/>
  <c r="E4" i="23"/>
  <c r="Z30" i="22"/>
  <c r="Y30" i="22"/>
  <c r="X30" i="22"/>
  <c r="W30" i="22"/>
  <c r="V30" i="22"/>
  <c r="U30" i="22"/>
  <c r="L30" i="22"/>
  <c r="K30" i="22"/>
  <c r="J30" i="22"/>
  <c r="I30" i="22"/>
  <c r="H30" i="22"/>
  <c r="G30" i="22"/>
  <c r="O11" i="22"/>
  <c r="A11" i="22"/>
  <c r="L4" i="22"/>
  <c r="E4" i="22"/>
  <c r="Z30" i="13"/>
  <c r="Y30" i="13"/>
  <c r="X30" i="13"/>
  <c r="W30" i="13"/>
  <c r="V30" i="13"/>
  <c r="U30" i="13"/>
  <c r="L30" i="13"/>
  <c r="K30" i="13"/>
  <c r="J30" i="13"/>
  <c r="I30" i="13"/>
  <c r="H30" i="13"/>
  <c r="G30" i="13"/>
  <c r="O11" i="13"/>
  <c r="A11" i="13"/>
  <c r="L4" i="13"/>
  <c r="E4" i="13"/>
  <c r="F30" i="24" l="1"/>
  <c r="T30" i="13"/>
  <c r="T30" i="22"/>
  <c r="F30" i="22"/>
  <c r="T30" i="24"/>
  <c r="F30" i="13"/>
  <c r="T30" i="23"/>
  <c r="F30" i="23"/>
</calcChain>
</file>

<file path=xl/sharedStrings.xml><?xml version="1.0" encoding="utf-8"?>
<sst xmlns="http://schemas.openxmlformats.org/spreadsheetml/2006/main" count="356" uniqueCount="165">
  <si>
    <t>選手氏名</t>
    <rPh sb="0" eb="2">
      <t>センシュ</t>
    </rPh>
    <rPh sb="2" eb="4">
      <t>シメイ</t>
    </rPh>
    <phoneticPr fontId="2"/>
  </si>
  <si>
    <t>得点</t>
    <rPh sb="0" eb="2">
      <t>トクテン</t>
    </rPh>
    <phoneticPr fontId="2"/>
  </si>
  <si>
    <t>反則</t>
    <rPh sb="0" eb="2">
      <t>ハンソク</t>
    </rPh>
    <phoneticPr fontId="2"/>
  </si>
  <si>
    <t>合計</t>
    <rPh sb="0" eb="2">
      <t>ゴウケイ</t>
    </rPh>
    <phoneticPr fontId="2"/>
  </si>
  <si>
    <t>審判</t>
    <rPh sb="0" eb="2">
      <t>シンパン</t>
    </rPh>
    <phoneticPr fontId="2"/>
  </si>
  <si>
    <t>結果</t>
    <rPh sb="0" eb="2">
      <t>ケッカ</t>
    </rPh>
    <phoneticPr fontId="2"/>
  </si>
  <si>
    <t>会場</t>
    <rPh sb="0" eb="2">
      <t>カイジョウ</t>
    </rPh>
    <phoneticPr fontId="2"/>
  </si>
  <si>
    <t>【個人トータル表】　　×＝スターティングメンバー　　　／＝出場選手　　　　空欄＝出場なし</t>
    <rPh sb="1" eb="3">
      <t>コジン</t>
    </rPh>
    <rPh sb="7" eb="8">
      <t>ヒョウ</t>
    </rPh>
    <rPh sb="29" eb="31">
      <t>シュツジョウ</t>
    </rPh>
    <rPh sb="31" eb="33">
      <t>センシュ</t>
    </rPh>
    <rPh sb="37" eb="39">
      <t>クウラン</t>
    </rPh>
    <rPh sb="40" eb="42">
      <t>シュツジョウ</t>
    </rPh>
    <phoneticPr fontId="2"/>
  </si>
  <si>
    <t>【試合結果】</t>
    <rPh sb="1" eb="3">
      <t>シアイ</t>
    </rPh>
    <rPh sb="3" eb="5">
      <t>ケッカ</t>
    </rPh>
    <phoneticPr fontId="2"/>
  </si>
  <si>
    <t>NO</t>
    <phoneticPr fontId="2"/>
  </si>
  <si>
    <t>ＰＩ-in</t>
    <phoneticPr fontId="2"/>
  </si>
  <si>
    <t>主審</t>
    <rPh sb="0" eb="2">
      <t>シュシン</t>
    </rPh>
    <phoneticPr fontId="2"/>
  </si>
  <si>
    <t>副審</t>
    <rPh sb="0" eb="2">
      <t>フクシン</t>
    </rPh>
    <phoneticPr fontId="2"/>
  </si>
  <si>
    <t>－</t>
    <phoneticPr fontId="2"/>
  </si>
  <si>
    <t>３Ｐ</t>
    <phoneticPr fontId="2"/>
  </si>
  <si>
    <t>２Ｐ</t>
    <phoneticPr fontId="2"/>
  </si>
  <si>
    <t>ＦＴ</t>
    <phoneticPr fontId="2"/>
  </si>
  <si>
    <t>ＤＲ</t>
    <phoneticPr fontId="2"/>
  </si>
  <si>
    <t>ＯＲ</t>
    <phoneticPr fontId="2"/>
  </si>
  <si>
    <t>Ｃ</t>
    <phoneticPr fontId="2"/>
  </si>
  <si>
    <t>３Ｐ＝３ポイントシュート　２Ｐ＝２ポイントシュート　　ＦＴ＝フリースロー　　ＤＲ＝ディフェンスリバウンド　　ＯＲ＝オフェンスリバウンド</t>
    <phoneticPr fontId="2"/>
  </si>
  <si>
    <t>【ゲームレポート】</t>
    <phoneticPr fontId="2"/>
  </si>
  <si>
    <t>３Ｐ＝３ポイントシュート　２Ｐ＝２ポイントシュート　　ＦＴ＝フリースロー　　ＤＲ＝ディフェンスリバウンド　　ＯＲ＝オフェンスリバウンド</t>
    <phoneticPr fontId="2"/>
  </si>
  <si>
    <t>【ゲームレポート】</t>
    <phoneticPr fontId="2"/>
  </si>
  <si>
    <t>【ゲームレポート】</t>
    <phoneticPr fontId="2"/>
  </si>
  <si>
    <t>　</t>
    <phoneticPr fontId="2"/>
  </si>
  <si>
    <t>遠軽町総合体育館</t>
    <rPh sb="0" eb="3">
      <t>エンガルチョウ</t>
    </rPh>
    <rPh sb="3" eb="5">
      <t>ソウゴウ</t>
    </rPh>
    <rPh sb="5" eb="8">
      <t>タイイクカン</t>
    </rPh>
    <phoneticPr fontId="2"/>
  </si>
  <si>
    <t>2017年11月5日（日）　12：30～</t>
    <rPh sb="4" eb="5">
      <t>ネン</t>
    </rPh>
    <rPh sb="7" eb="8">
      <t>ガツ</t>
    </rPh>
    <rPh sb="9" eb="10">
      <t>ニチ</t>
    </rPh>
    <rPh sb="11" eb="12">
      <t>ニチ</t>
    </rPh>
    <phoneticPr fontId="2"/>
  </si>
  <si>
    <t>2017年11月5日（日）　13：50～</t>
    <rPh sb="4" eb="5">
      <t>ネン</t>
    </rPh>
    <rPh sb="7" eb="8">
      <t>ガツ</t>
    </rPh>
    <rPh sb="9" eb="10">
      <t>ニチ</t>
    </rPh>
    <rPh sb="11" eb="12">
      <t>ニチ</t>
    </rPh>
    <phoneticPr fontId="2"/>
  </si>
  <si>
    <t>北見北光</t>
    <rPh sb="0" eb="2">
      <t>キタミ</t>
    </rPh>
    <rPh sb="2" eb="4">
      <t>ホッコウ</t>
    </rPh>
    <phoneticPr fontId="2"/>
  </si>
  <si>
    <t>東相内</t>
    <rPh sb="0" eb="3">
      <t>ヒガシアイノナイ</t>
    </rPh>
    <phoneticPr fontId="2"/>
  </si>
  <si>
    <t>菊池　裕樹</t>
    <rPh sb="0" eb="2">
      <t>キクチ</t>
    </rPh>
    <rPh sb="3" eb="5">
      <t>ヒロキ</t>
    </rPh>
    <phoneticPr fontId="2"/>
  </si>
  <si>
    <t>村田　基知</t>
    <rPh sb="0" eb="2">
      <t>ムラタ</t>
    </rPh>
    <rPh sb="3" eb="4">
      <t>モトイ</t>
    </rPh>
    <rPh sb="4" eb="5">
      <t>チ</t>
    </rPh>
    <phoneticPr fontId="2"/>
  </si>
  <si>
    <t>×</t>
    <phoneticPr fontId="2"/>
  </si>
  <si>
    <t>×</t>
    <phoneticPr fontId="2"/>
  </si>
  <si>
    <t>／</t>
    <phoneticPr fontId="2"/>
  </si>
  <si>
    <t>／</t>
    <phoneticPr fontId="2"/>
  </si>
  <si>
    <t>×</t>
    <phoneticPr fontId="2"/>
  </si>
  <si>
    <t>／</t>
    <phoneticPr fontId="2"/>
  </si>
  <si>
    <t>北見北</t>
    <rPh sb="0" eb="3">
      <t>キタミキタ</t>
    </rPh>
    <phoneticPr fontId="2"/>
  </si>
  <si>
    <t>北見光西</t>
    <rPh sb="0" eb="2">
      <t>キタミ</t>
    </rPh>
    <rPh sb="2" eb="4">
      <t>コウセイ</t>
    </rPh>
    <phoneticPr fontId="2"/>
  </si>
  <si>
    <t>伊藤　浩司</t>
    <rPh sb="0" eb="2">
      <t>イトウ</t>
    </rPh>
    <rPh sb="3" eb="5">
      <t>ヒロシ</t>
    </rPh>
    <phoneticPr fontId="2"/>
  </si>
  <si>
    <t>岩本　竜育</t>
    <rPh sb="0" eb="2">
      <t>イワモト</t>
    </rPh>
    <rPh sb="3" eb="4">
      <t>リュウ</t>
    </rPh>
    <rPh sb="4" eb="5">
      <t>ソダ</t>
    </rPh>
    <phoneticPr fontId="2"/>
  </si>
  <si>
    <t>記録：須藤　一雅(美幌中学校)</t>
    <rPh sb="0" eb="2">
      <t>キロク</t>
    </rPh>
    <rPh sb="3" eb="5">
      <t>スドウ</t>
    </rPh>
    <rPh sb="6" eb="8">
      <t>カズマサ</t>
    </rPh>
    <rPh sb="9" eb="11">
      <t>ビホロ</t>
    </rPh>
    <rPh sb="11" eb="14">
      <t>チュウガッコウ</t>
    </rPh>
    <phoneticPr fontId="2"/>
  </si>
  <si>
    <t>記録：大槻　武(網走第三中学校)</t>
    <rPh sb="0" eb="2">
      <t>キロク</t>
    </rPh>
    <rPh sb="3" eb="5">
      <t>オオツキ</t>
    </rPh>
    <rPh sb="6" eb="7">
      <t>タケシ</t>
    </rPh>
    <rPh sb="8" eb="10">
      <t>アバシリ</t>
    </rPh>
    <rPh sb="10" eb="12">
      <t>ダイサン</t>
    </rPh>
    <rPh sb="12" eb="15">
      <t>チュウガッコウ</t>
    </rPh>
    <phoneticPr fontId="2"/>
  </si>
  <si>
    <t>北見南</t>
    <rPh sb="0" eb="2">
      <t>キタミ</t>
    </rPh>
    <rPh sb="2" eb="3">
      <t>ミナミ</t>
    </rPh>
    <phoneticPr fontId="2"/>
  </si>
  <si>
    <t>山田　将</t>
    <rPh sb="0" eb="2">
      <t>ヤマダ</t>
    </rPh>
    <rPh sb="3" eb="4">
      <t>ショウ</t>
    </rPh>
    <phoneticPr fontId="2"/>
  </si>
  <si>
    <t>増子　昌元</t>
    <rPh sb="0" eb="2">
      <t>マスコ</t>
    </rPh>
    <rPh sb="3" eb="4">
      <t>ショウ</t>
    </rPh>
    <rPh sb="4" eb="5">
      <t>ゲン</t>
    </rPh>
    <phoneticPr fontId="2"/>
  </si>
  <si>
    <t>美幌北</t>
    <rPh sb="0" eb="2">
      <t>ビホロ</t>
    </rPh>
    <rPh sb="2" eb="3">
      <t>キタ</t>
    </rPh>
    <phoneticPr fontId="2"/>
  </si>
  <si>
    <t>宇野　貞嘉</t>
    <rPh sb="0" eb="2">
      <t>ウノ</t>
    </rPh>
    <rPh sb="3" eb="4">
      <t>サダ</t>
    </rPh>
    <rPh sb="4" eb="5">
      <t>カ</t>
    </rPh>
    <phoneticPr fontId="2"/>
  </si>
  <si>
    <t>千葉　崇史</t>
    <rPh sb="0" eb="2">
      <t>チバ</t>
    </rPh>
    <rPh sb="3" eb="5">
      <t>タカフミ</t>
    </rPh>
    <phoneticPr fontId="2"/>
  </si>
  <si>
    <t>記録：大槻　武（網走第三中学校）</t>
    <rPh sb="0" eb="2">
      <t>キロク</t>
    </rPh>
    <rPh sb="3" eb="5">
      <t>オオツキ</t>
    </rPh>
    <rPh sb="6" eb="7">
      <t>タケシ</t>
    </rPh>
    <rPh sb="8" eb="10">
      <t>アバシリ</t>
    </rPh>
    <rPh sb="10" eb="12">
      <t>ダイサン</t>
    </rPh>
    <rPh sb="12" eb="15">
      <t>チュウガッコウ</t>
    </rPh>
    <phoneticPr fontId="2"/>
  </si>
  <si>
    <t>小原　拓海</t>
    <rPh sb="0" eb="2">
      <t>オバラ</t>
    </rPh>
    <rPh sb="3" eb="5">
      <t>タクミ</t>
    </rPh>
    <phoneticPr fontId="2"/>
  </si>
  <si>
    <t>林　蒼偉</t>
    <rPh sb="0" eb="1">
      <t>ハヤシ</t>
    </rPh>
    <rPh sb="2" eb="3">
      <t>アオ</t>
    </rPh>
    <rPh sb="3" eb="4">
      <t>イ</t>
    </rPh>
    <phoneticPr fontId="2"/>
  </si>
  <si>
    <t>鈴木　尚哉</t>
    <rPh sb="0" eb="2">
      <t>スズキ</t>
    </rPh>
    <rPh sb="3" eb="5">
      <t>ナオヤ</t>
    </rPh>
    <phoneticPr fontId="2"/>
  </si>
  <si>
    <t>長瀬　晴飛</t>
    <rPh sb="0" eb="2">
      <t>ナガセ</t>
    </rPh>
    <rPh sb="3" eb="4">
      <t>ハレ</t>
    </rPh>
    <rPh sb="4" eb="5">
      <t>ヒ</t>
    </rPh>
    <phoneticPr fontId="2"/>
  </si>
  <si>
    <t>高垣　璃空</t>
    <rPh sb="0" eb="2">
      <t>タカガキ</t>
    </rPh>
    <rPh sb="3" eb="5">
      <t>リク</t>
    </rPh>
    <phoneticPr fontId="2"/>
  </si>
  <si>
    <t>千葉　士道</t>
    <rPh sb="0" eb="2">
      <t>チバ</t>
    </rPh>
    <rPh sb="3" eb="5">
      <t>シドウ</t>
    </rPh>
    <phoneticPr fontId="2"/>
  </si>
  <si>
    <t>阿久津　瑠愛</t>
    <rPh sb="0" eb="3">
      <t>アクツ</t>
    </rPh>
    <rPh sb="4" eb="5">
      <t>ル</t>
    </rPh>
    <rPh sb="5" eb="6">
      <t>アイ</t>
    </rPh>
    <phoneticPr fontId="2"/>
  </si>
  <si>
    <t>青山　真太郎</t>
    <rPh sb="0" eb="2">
      <t>アオヤマ</t>
    </rPh>
    <rPh sb="3" eb="6">
      <t>シンタロウ</t>
    </rPh>
    <phoneticPr fontId="2"/>
  </si>
  <si>
    <t>堀田　祐太</t>
    <rPh sb="0" eb="2">
      <t>ホッタ</t>
    </rPh>
    <rPh sb="3" eb="5">
      <t>ユウタ</t>
    </rPh>
    <phoneticPr fontId="2"/>
  </si>
  <si>
    <t>阿久津　遙生</t>
    <rPh sb="0" eb="3">
      <t>アクツ</t>
    </rPh>
    <rPh sb="4" eb="6">
      <t>ハルキ</t>
    </rPh>
    <phoneticPr fontId="2"/>
  </si>
  <si>
    <t>小野　丈一郎</t>
    <rPh sb="0" eb="2">
      <t>オノ</t>
    </rPh>
    <rPh sb="3" eb="6">
      <t>ジョウイチロウ</t>
    </rPh>
    <phoneticPr fontId="2"/>
  </si>
  <si>
    <t>片岡　優斗</t>
    <rPh sb="0" eb="2">
      <t>カタオカ</t>
    </rPh>
    <rPh sb="3" eb="5">
      <t>ユウト</t>
    </rPh>
    <phoneticPr fontId="2"/>
  </si>
  <si>
    <t>早坂　光世</t>
    <rPh sb="0" eb="2">
      <t>ハヤサカ</t>
    </rPh>
    <rPh sb="3" eb="5">
      <t>ミツヨ</t>
    </rPh>
    <phoneticPr fontId="2"/>
  </si>
  <si>
    <t>村上　貴彦</t>
    <rPh sb="0" eb="2">
      <t>ムラカミ</t>
    </rPh>
    <rPh sb="3" eb="5">
      <t>タカヒコ</t>
    </rPh>
    <phoneticPr fontId="2"/>
  </si>
  <si>
    <t>東海林　介稔</t>
    <rPh sb="0" eb="3">
      <t>ショウジ</t>
    </rPh>
    <rPh sb="4" eb="5">
      <t>スケ</t>
    </rPh>
    <rPh sb="5" eb="6">
      <t>ミノル</t>
    </rPh>
    <phoneticPr fontId="2"/>
  </si>
  <si>
    <t>石川　誠也</t>
    <rPh sb="0" eb="2">
      <t>イシカワ</t>
    </rPh>
    <rPh sb="3" eb="5">
      <t>セイヤ</t>
    </rPh>
    <phoneticPr fontId="2"/>
  </si>
  <si>
    <t>鴨田　悠作</t>
    <rPh sb="0" eb="2">
      <t>カモタ</t>
    </rPh>
    <rPh sb="3" eb="5">
      <t>ユウサク</t>
    </rPh>
    <phoneticPr fontId="2"/>
  </si>
  <si>
    <t>浅黄　琉寿</t>
    <rPh sb="0" eb="2">
      <t>アサキ</t>
    </rPh>
    <rPh sb="3" eb="4">
      <t>ル</t>
    </rPh>
    <rPh sb="4" eb="5">
      <t>ヒサシ</t>
    </rPh>
    <phoneticPr fontId="2"/>
  </si>
  <si>
    <t>浜口　大空</t>
    <rPh sb="0" eb="2">
      <t>ハマグチ</t>
    </rPh>
    <rPh sb="3" eb="5">
      <t>オオゾラ</t>
    </rPh>
    <phoneticPr fontId="2"/>
  </si>
  <si>
    <t>戸村　凌玖</t>
    <rPh sb="0" eb="2">
      <t>トムラ</t>
    </rPh>
    <rPh sb="3" eb="4">
      <t>リョウ</t>
    </rPh>
    <rPh sb="4" eb="5">
      <t>ク</t>
    </rPh>
    <phoneticPr fontId="2"/>
  </si>
  <si>
    <t>加賀　遼典</t>
    <rPh sb="0" eb="2">
      <t>カガ</t>
    </rPh>
    <rPh sb="3" eb="4">
      <t>リョウ</t>
    </rPh>
    <rPh sb="4" eb="5">
      <t>テン</t>
    </rPh>
    <phoneticPr fontId="2"/>
  </si>
  <si>
    <t>田中　海聖</t>
    <rPh sb="0" eb="2">
      <t>タナカ</t>
    </rPh>
    <rPh sb="3" eb="5">
      <t>カイセイ</t>
    </rPh>
    <phoneticPr fontId="2"/>
  </si>
  <si>
    <t>吉本　楽</t>
    <rPh sb="0" eb="2">
      <t>ヨシモト</t>
    </rPh>
    <rPh sb="3" eb="4">
      <t>ラク</t>
    </rPh>
    <phoneticPr fontId="2"/>
  </si>
  <si>
    <t>山腰　巧斗</t>
    <rPh sb="0" eb="2">
      <t>ヤマコシ</t>
    </rPh>
    <rPh sb="3" eb="4">
      <t>タク</t>
    </rPh>
    <rPh sb="4" eb="5">
      <t>ト</t>
    </rPh>
    <phoneticPr fontId="2"/>
  </si>
  <si>
    <t>加藤　颯</t>
    <rPh sb="0" eb="2">
      <t>カトウ</t>
    </rPh>
    <rPh sb="3" eb="4">
      <t>ハヤテ</t>
    </rPh>
    <phoneticPr fontId="2"/>
  </si>
  <si>
    <t>高尾　遙空</t>
    <rPh sb="0" eb="2">
      <t>タカオ</t>
    </rPh>
    <rPh sb="3" eb="4">
      <t>ハル</t>
    </rPh>
    <rPh sb="4" eb="5">
      <t>ソラ</t>
    </rPh>
    <phoneticPr fontId="2"/>
  </si>
  <si>
    <t>伊藤　航</t>
    <rPh sb="0" eb="2">
      <t>イトウ</t>
    </rPh>
    <rPh sb="3" eb="4">
      <t>ワタル</t>
    </rPh>
    <phoneticPr fontId="2"/>
  </si>
  <si>
    <t>齊藤　叶維</t>
    <rPh sb="0" eb="2">
      <t>サイトウ</t>
    </rPh>
    <rPh sb="3" eb="4">
      <t>カナ</t>
    </rPh>
    <rPh sb="4" eb="5">
      <t>イ</t>
    </rPh>
    <phoneticPr fontId="2"/>
  </si>
  <si>
    <t>二神　翔</t>
    <rPh sb="0" eb="2">
      <t>フタガミ</t>
    </rPh>
    <rPh sb="3" eb="4">
      <t>ショウ</t>
    </rPh>
    <phoneticPr fontId="2"/>
  </si>
  <si>
    <t>乾　康平</t>
    <rPh sb="0" eb="1">
      <t>イヌイ</t>
    </rPh>
    <rPh sb="2" eb="4">
      <t>コウヘイ</t>
    </rPh>
    <phoneticPr fontId="2"/>
  </si>
  <si>
    <t>伊藤　温生</t>
    <rPh sb="0" eb="2">
      <t>イトウ</t>
    </rPh>
    <rPh sb="3" eb="4">
      <t>アタタ</t>
    </rPh>
    <rPh sb="4" eb="5">
      <t>ウ</t>
    </rPh>
    <phoneticPr fontId="2"/>
  </si>
  <si>
    <t>篠原　拍斗</t>
    <rPh sb="0" eb="2">
      <t>シノハラ</t>
    </rPh>
    <rPh sb="3" eb="4">
      <t>ハク</t>
    </rPh>
    <rPh sb="4" eb="5">
      <t>ト</t>
    </rPh>
    <phoneticPr fontId="2"/>
  </si>
  <si>
    <t>中村　龍偉</t>
    <rPh sb="0" eb="2">
      <t>ナカムラ</t>
    </rPh>
    <rPh sb="3" eb="4">
      <t>リュウ</t>
    </rPh>
    <rPh sb="4" eb="5">
      <t>イ</t>
    </rPh>
    <phoneticPr fontId="2"/>
  </si>
  <si>
    <t>井関　蓮</t>
    <rPh sb="0" eb="2">
      <t>イセキ</t>
    </rPh>
    <rPh sb="3" eb="4">
      <t>レン</t>
    </rPh>
    <phoneticPr fontId="2"/>
  </si>
  <si>
    <t>川嶋　啓太</t>
    <rPh sb="0" eb="2">
      <t>カワシマ</t>
    </rPh>
    <rPh sb="3" eb="5">
      <t>ケイタ</t>
    </rPh>
    <phoneticPr fontId="2"/>
  </si>
  <si>
    <t>野宮　遥稀</t>
    <rPh sb="0" eb="2">
      <t>ノミヤ</t>
    </rPh>
    <rPh sb="3" eb="5">
      <t>ハルキ</t>
    </rPh>
    <phoneticPr fontId="2"/>
  </si>
  <si>
    <t>浦野　翔和</t>
    <rPh sb="0" eb="2">
      <t>ウラノ</t>
    </rPh>
    <rPh sb="3" eb="5">
      <t>ショウワ</t>
    </rPh>
    <phoneticPr fontId="2"/>
  </si>
  <si>
    <t>米村　了星</t>
    <rPh sb="0" eb="2">
      <t>ヨネムラ</t>
    </rPh>
    <rPh sb="3" eb="4">
      <t>リョウ</t>
    </rPh>
    <rPh sb="4" eb="5">
      <t>ホシ</t>
    </rPh>
    <phoneticPr fontId="2"/>
  </si>
  <si>
    <t>山田　真輝</t>
    <rPh sb="0" eb="2">
      <t>ヤマダ</t>
    </rPh>
    <rPh sb="3" eb="5">
      <t>マサテル</t>
    </rPh>
    <phoneticPr fontId="2"/>
  </si>
  <si>
    <t>中村　匠</t>
    <rPh sb="0" eb="2">
      <t>ナカムラ</t>
    </rPh>
    <rPh sb="3" eb="4">
      <t>タクミ</t>
    </rPh>
    <phoneticPr fontId="2"/>
  </si>
  <si>
    <t>寺田　裕紀</t>
    <rPh sb="0" eb="2">
      <t>テラダ</t>
    </rPh>
    <rPh sb="3" eb="5">
      <t>ユウキ</t>
    </rPh>
    <phoneticPr fontId="2"/>
  </si>
  <si>
    <t>長縄　祐輝</t>
    <rPh sb="0" eb="2">
      <t>ナガナワ</t>
    </rPh>
    <rPh sb="3" eb="4">
      <t>ユウ</t>
    </rPh>
    <rPh sb="4" eb="5">
      <t>テル</t>
    </rPh>
    <phoneticPr fontId="2"/>
  </si>
  <si>
    <t>宮村　悠大</t>
    <rPh sb="0" eb="2">
      <t>ミヤムラ</t>
    </rPh>
    <rPh sb="3" eb="5">
      <t>ユウダイ</t>
    </rPh>
    <phoneticPr fontId="2"/>
  </si>
  <si>
    <t>石澤　碧</t>
    <rPh sb="0" eb="2">
      <t>イシザワ</t>
    </rPh>
    <rPh sb="3" eb="4">
      <t>ミドリ</t>
    </rPh>
    <phoneticPr fontId="2"/>
  </si>
  <si>
    <t>伊藤　志竜宇</t>
    <rPh sb="0" eb="2">
      <t>イトウ</t>
    </rPh>
    <rPh sb="3" eb="4">
      <t>シ</t>
    </rPh>
    <rPh sb="4" eb="5">
      <t>リュウ</t>
    </rPh>
    <rPh sb="5" eb="6">
      <t>ウ</t>
    </rPh>
    <phoneticPr fontId="2"/>
  </si>
  <si>
    <t>佐藤　翔</t>
    <rPh sb="0" eb="2">
      <t>サトウ</t>
    </rPh>
    <rPh sb="3" eb="4">
      <t>ショウ</t>
    </rPh>
    <phoneticPr fontId="2"/>
  </si>
  <si>
    <t>杉谷　遼</t>
    <rPh sb="0" eb="2">
      <t>スギタニ</t>
    </rPh>
    <rPh sb="3" eb="4">
      <t>リョウ</t>
    </rPh>
    <phoneticPr fontId="2"/>
  </si>
  <si>
    <t>田岡　周多朗</t>
    <rPh sb="0" eb="2">
      <t>タオカ</t>
    </rPh>
    <rPh sb="3" eb="4">
      <t>シュウ</t>
    </rPh>
    <rPh sb="4" eb="6">
      <t>タロウ</t>
    </rPh>
    <phoneticPr fontId="2"/>
  </si>
  <si>
    <t>水島　直哉</t>
    <rPh sb="0" eb="2">
      <t>ミズシマ</t>
    </rPh>
    <rPh sb="3" eb="5">
      <t>ナオヤ</t>
    </rPh>
    <phoneticPr fontId="2"/>
  </si>
  <si>
    <t>福岡　信也</t>
    <rPh sb="0" eb="2">
      <t>フクオカ</t>
    </rPh>
    <rPh sb="3" eb="5">
      <t>シンヤ</t>
    </rPh>
    <phoneticPr fontId="2"/>
  </si>
  <si>
    <t>土橋　ななみ</t>
    <rPh sb="0" eb="2">
      <t>ドバシ</t>
    </rPh>
    <phoneticPr fontId="2"/>
  </si>
  <si>
    <t>志賀　朱里</t>
    <rPh sb="0" eb="2">
      <t>シガ</t>
    </rPh>
    <rPh sb="3" eb="5">
      <t>アカリ</t>
    </rPh>
    <phoneticPr fontId="2"/>
  </si>
  <si>
    <t>西尾　恵</t>
    <rPh sb="0" eb="2">
      <t>ニシオ</t>
    </rPh>
    <rPh sb="3" eb="4">
      <t>メグミ</t>
    </rPh>
    <phoneticPr fontId="2"/>
  </si>
  <si>
    <t>國村　彩歌</t>
    <rPh sb="0" eb="2">
      <t>クニムラ</t>
    </rPh>
    <rPh sb="3" eb="5">
      <t>アヤカ</t>
    </rPh>
    <phoneticPr fontId="2"/>
  </si>
  <si>
    <t>松田　彩佳</t>
    <rPh sb="0" eb="2">
      <t>マツダ</t>
    </rPh>
    <rPh sb="3" eb="5">
      <t>アヤカ</t>
    </rPh>
    <phoneticPr fontId="2"/>
  </si>
  <si>
    <t>山中　紫草</t>
    <rPh sb="0" eb="2">
      <t>ヤマナカ</t>
    </rPh>
    <rPh sb="3" eb="4">
      <t>ムラサキ</t>
    </rPh>
    <rPh sb="4" eb="5">
      <t>クサ</t>
    </rPh>
    <phoneticPr fontId="2"/>
  </si>
  <si>
    <t>熊谷　結愛</t>
    <rPh sb="0" eb="2">
      <t>クマガイ</t>
    </rPh>
    <rPh sb="3" eb="5">
      <t>ユア</t>
    </rPh>
    <phoneticPr fontId="2"/>
  </si>
  <si>
    <t>小山　珠璃</t>
    <rPh sb="0" eb="2">
      <t>コヤマ</t>
    </rPh>
    <rPh sb="3" eb="5">
      <t>シュリ</t>
    </rPh>
    <phoneticPr fontId="2"/>
  </si>
  <si>
    <t>鈴木　菜々胡</t>
    <rPh sb="0" eb="2">
      <t>スズキ</t>
    </rPh>
    <rPh sb="3" eb="4">
      <t>サイ</t>
    </rPh>
    <rPh sb="5" eb="6">
      <t>ゴ</t>
    </rPh>
    <phoneticPr fontId="2"/>
  </si>
  <si>
    <t>奥山　陽菜</t>
    <rPh sb="0" eb="2">
      <t>オクヤマ</t>
    </rPh>
    <rPh sb="3" eb="5">
      <t>ハルナ</t>
    </rPh>
    <phoneticPr fontId="2"/>
  </si>
  <si>
    <t>木内　愛華</t>
    <rPh sb="0" eb="2">
      <t>キウチ</t>
    </rPh>
    <rPh sb="3" eb="5">
      <t>アイカ</t>
    </rPh>
    <phoneticPr fontId="2"/>
  </si>
  <si>
    <t>佐藤　紫桜里</t>
    <rPh sb="0" eb="2">
      <t>サトウ</t>
    </rPh>
    <rPh sb="3" eb="4">
      <t>ムラサキ</t>
    </rPh>
    <rPh sb="4" eb="5">
      <t>サクラ</t>
    </rPh>
    <rPh sb="5" eb="6">
      <t>リ</t>
    </rPh>
    <phoneticPr fontId="2"/>
  </si>
  <si>
    <t>寺西　海玲</t>
    <rPh sb="0" eb="2">
      <t>テラニシ</t>
    </rPh>
    <rPh sb="3" eb="4">
      <t>ウミ</t>
    </rPh>
    <rPh sb="4" eb="5">
      <t>レイ</t>
    </rPh>
    <phoneticPr fontId="2"/>
  </si>
  <si>
    <t>立花　あみん</t>
    <rPh sb="0" eb="2">
      <t>タチバナ</t>
    </rPh>
    <phoneticPr fontId="2"/>
  </si>
  <si>
    <t>国仙　唯奈</t>
    <rPh sb="0" eb="2">
      <t>コクセン</t>
    </rPh>
    <rPh sb="3" eb="5">
      <t>ユイナ</t>
    </rPh>
    <phoneticPr fontId="2"/>
  </si>
  <si>
    <t>大浦　幸一</t>
    <rPh sb="0" eb="2">
      <t>オオウラ</t>
    </rPh>
    <rPh sb="3" eb="5">
      <t>コウイチ</t>
    </rPh>
    <phoneticPr fontId="2"/>
  </si>
  <si>
    <t>小田　梨々子</t>
    <rPh sb="0" eb="2">
      <t>オダ</t>
    </rPh>
    <rPh sb="3" eb="6">
      <t>リリコ</t>
    </rPh>
    <phoneticPr fontId="2"/>
  </si>
  <si>
    <t>北村　知里</t>
    <rPh sb="0" eb="2">
      <t>キタムラ</t>
    </rPh>
    <rPh sb="3" eb="5">
      <t>チリ</t>
    </rPh>
    <phoneticPr fontId="2"/>
  </si>
  <si>
    <t>花木　若葉</t>
    <rPh sb="0" eb="2">
      <t>ハナキ</t>
    </rPh>
    <rPh sb="3" eb="5">
      <t>ワカバ</t>
    </rPh>
    <phoneticPr fontId="2"/>
  </si>
  <si>
    <t>森　向日葵</t>
    <rPh sb="0" eb="1">
      <t>モリ</t>
    </rPh>
    <rPh sb="2" eb="5">
      <t>ヒマワリ</t>
    </rPh>
    <phoneticPr fontId="2"/>
  </si>
  <si>
    <t>山﨑　千晴</t>
    <rPh sb="0" eb="2">
      <t>ヤマザキ</t>
    </rPh>
    <rPh sb="3" eb="5">
      <t>チハル</t>
    </rPh>
    <phoneticPr fontId="2"/>
  </si>
  <si>
    <t>島　優里奈</t>
    <rPh sb="0" eb="1">
      <t>シマ</t>
    </rPh>
    <rPh sb="2" eb="5">
      <t>ユリナ</t>
    </rPh>
    <phoneticPr fontId="2"/>
  </si>
  <si>
    <t>渡邉　亜望</t>
    <rPh sb="0" eb="2">
      <t>ワタナベ</t>
    </rPh>
    <rPh sb="3" eb="4">
      <t>ア</t>
    </rPh>
    <rPh sb="4" eb="5">
      <t>ノゾ</t>
    </rPh>
    <phoneticPr fontId="2"/>
  </si>
  <si>
    <t>赤坂　妃菜</t>
    <rPh sb="0" eb="2">
      <t>アカサカ</t>
    </rPh>
    <rPh sb="3" eb="5">
      <t>ヒナ</t>
    </rPh>
    <phoneticPr fontId="2"/>
  </si>
  <si>
    <t>柴田　音羽</t>
    <rPh sb="0" eb="2">
      <t>シバタ</t>
    </rPh>
    <rPh sb="3" eb="5">
      <t>オトワ</t>
    </rPh>
    <phoneticPr fontId="2"/>
  </si>
  <si>
    <t>髙橋　結沙</t>
    <rPh sb="0" eb="2">
      <t>タカハシ</t>
    </rPh>
    <rPh sb="3" eb="4">
      <t>ユ</t>
    </rPh>
    <rPh sb="4" eb="5">
      <t>サ</t>
    </rPh>
    <phoneticPr fontId="2"/>
  </si>
  <si>
    <t>佐藤　緒音</t>
    <rPh sb="0" eb="2">
      <t>サトウ</t>
    </rPh>
    <rPh sb="3" eb="4">
      <t>ショ</t>
    </rPh>
    <rPh sb="4" eb="5">
      <t>オン</t>
    </rPh>
    <phoneticPr fontId="2"/>
  </si>
  <si>
    <t>加藤　詩花</t>
    <rPh sb="0" eb="2">
      <t>カトウ</t>
    </rPh>
    <rPh sb="3" eb="4">
      <t>ウタ</t>
    </rPh>
    <rPh sb="4" eb="5">
      <t>ハナ</t>
    </rPh>
    <phoneticPr fontId="2"/>
  </si>
  <si>
    <t>田中　茉代</t>
    <rPh sb="0" eb="2">
      <t>タナカ</t>
    </rPh>
    <rPh sb="3" eb="4">
      <t>マツ</t>
    </rPh>
    <rPh sb="4" eb="5">
      <t>ヨ</t>
    </rPh>
    <phoneticPr fontId="2"/>
  </si>
  <si>
    <t>仁義　陽南</t>
    <rPh sb="0" eb="2">
      <t>ジンギ</t>
    </rPh>
    <rPh sb="3" eb="5">
      <t>ヒナ</t>
    </rPh>
    <phoneticPr fontId="2"/>
  </si>
  <si>
    <t>菊地　学</t>
    <rPh sb="0" eb="2">
      <t>キクチ</t>
    </rPh>
    <rPh sb="3" eb="4">
      <t>マナブ</t>
    </rPh>
    <phoneticPr fontId="2"/>
  </si>
  <si>
    <t>長瀬　樂</t>
    <rPh sb="0" eb="2">
      <t>ナガセ</t>
    </rPh>
    <rPh sb="3" eb="4">
      <t>ラク</t>
    </rPh>
    <phoneticPr fontId="2"/>
  </si>
  <si>
    <t>奥山　希美</t>
    <rPh sb="0" eb="2">
      <t>オクヤマ</t>
    </rPh>
    <rPh sb="3" eb="5">
      <t>ノゾミ</t>
    </rPh>
    <phoneticPr fontId="2"/>
  </si>
  <si>
    <t>高畑　萌李</t>
    <rPh sb="0" eb="2">
      <t>タカハタ</t>
    </rPh>
    <rPh sb="3" eb="4">
      <t>モエ</t>
    </rPh>
    <rPh sb="4" eb="5">
      <t>リ</t>
    </rPh>
    <phoneticPr fontId="2"/>
  </si>
  <si>
    <t>榊原　愛梨</t>
    <rPh sb="0" eb="2">
      <t>サカキバラ</t>
    </rPh>
    <rPh sb="3" eb="5">
      <t>アイリ</t>
    </rPh>
    <phoneticPr fontId="2"/>
  </si>
  <si>
    <t>鈴木　真音</t>
    <rPh sb="0" eb="2">
      <t>スズキ</t>
    </rPh>
    <rPh sb="3" eb="5">
      <t>マオン</t>
    </rPh>
    <phoneticPr fontId="2"/>
  </si>
  <si>
    <t>太田　菜来</t>
    <rPh sb="0" eb="2">
      <t>オオタ</t>
    </rPh>
    <rPh sb="3" eb="4">
      <t>サイ</t>
    </rPh>
    <rPh sb="4" eb="5">
      <t>キ</t>
    </rPh>
    <phoneticPr fontId="2"/>
  </si>
  <si>
    <t>川口　詩月</t>
    <rPh sb="0" eb="2">
      <t>カワグチ</t>
    </rPh>
    <rPh sb="3" eb="4">
      <t>シ</t>
    </rPh>
    <rPh sb="4" eb="5">
      <t>ツキ</t>
    </rPh>
    <phoneticPr fontId="2"/>
  </si>
  <si>
    <t>植松　葵</t>
    <rPh sb="0" eb="2">
      <t>ウエマツ</t>
    </rPh>
    <rPh sb="3" eb="4">
      <t>アオイ</t>
    </rPh>
    <phoneticPr fontId="2"/>
  </si>
  <si>
    <t>泉　步佳</t>
    <rPh sb="0" eb="1">
      <t>イズミ</t>
    </rPh>
    <rPh sb="2" eb="3">
      <t>アルク</t>
    </rPh>
    <rPh sb="3" eb="4">
      <t>ケイ</t>
    </rPh>
    <phoneticPr fontId="2"/>
  </si>
  <si>
    <t>高橋　美羽</t>
    <rPh sb="0" eb="2">
      <t>タカハシ</t>
    </rPh>
    <rPh sb="3" eb="5">
      <t>ミウ</t>
    </rPh>
    <phoneticPr fontId="2"/>
  </si>
  <si>
    <t>齊藤　ほのみ</t>
    <rPh sb="0" eb="2">
      <t>サイトウ</t>
    </rPh>
    <phoneticPr fontId="2"/>
  </si>
  <si>
    <t>長尾　桜子</t>
    <rPh sb="0" eb="2">
      <t>ナガオ</t>
    </rPh>
    <rPh sb="3" eb="5">
      <t>サクラコ</t>
    </rPh>
    <phoneticPr fontId="2"/>
  </si>
  <si>
    <t>佐藤　楓恋</t>
    <rPh sb="0" eb="2">
      <t>サトウ</t>
    </rPh>
    <rPh sb="3" eb="4">
      <t>カエデ</t>
    </rPh>
    <rPh sb="4" eb="5">
      <t>コイ</t>
    </rPh>
    <phoneticPr fontId="2"/>
  </si>
  <si>
    <t>津田　莉奈</t>
    <rPh sb="0" eb="2">
      <t>ツダ</t>
    </rPh>
    <rPh sb="3" eb="5">
      <t>リナ</t>
    </rPh>
    <phoneticPr fontId="2"/>
  </si>
  <si>
    <t>一宮　麗</t>
    <rPh sb="0" eb="2">
      <t>イチミヤ</t>
    </rPh>
    <rPh sb="3" eb="4">
      <t>レイ</t>
    </rPh>
    <phoneticPr fontId="2"/>
  </si>
  <si>
    <t>大浦　泰廣</t>
    <rPh sb="0" eb="2">
      <t>オオウラ</t>
    </rPh>
    <rPh sb="3" eb="5">
      <t>ヤスヒロ</t>
    </rPh>
    <phoneticPr fontId="2"/>
  </si>
  <si>
    <t>石井　里菜</t>
    <rPh sb="0" eb="2">
      <t>イシイ</t>
    </rPh>
    <rPh sb="3" eb="5">
      <t>リナ</t>
    </rPh>
    <phoneticPr fontId="2"/>
  </si>
  <si>
    <t>中川　美晴</t>
    <rPh sb="0" eb="2">
      <t>ナカガワ</t>
    </rPh>
    <rPh sb="3" eb="5">
      <t>ミハル</t>
    </rPh>
    <phoneticPr fontId="2"/>
  </si>
  <si>
    <t>米田　陽菜乃</t>
    <rPh sb="0" eb="2">
      <t>ヨネダ</t>
    </rPh>
    <rPh sb="3" eb="6">
      <t>ヒナノ</t>
    </rPh>
    <phoneticPr fontId="2"/>
  </si>
  <si>
    <t>平下　結夏</t>
    <rPh sb="0" eb="2">
      <t>ヒラシタ</t>
    </rPh>
    <rPh sb="3" eb="5">
      <t>ユイカ</t>
    </rPh>
    <phoneticPr fontId="2"/>
  </si>
  <si>
    <t>田口　愛子</t>
    <rPh sb="0" eb="2">
      <t>タグチ</t>
    </rPh>
    <rPh sb="3" eb="5">
      <t>アイコ</t>
    </rPh>
    <phoneticPr fontId="2"/>
  </si>
  <si>
    <t>大野　優衣</t>
    <rPh sb="0" eb="2">
      <t>オオノ</t>
    </rPh>
    <rPh sb="3" eb="5">
      <t>ユイ</t>
    </rPh>
    <phoneticPr fontId="2"/>
  </si>
  <si>
    <t>石井　美優</t>
    <rPh sb="0" eb="2">
      <t>イシイ</t>
    </rPh>
    <rPh sb="3" eb="5">
      <t>ミユ</t>
    </rPh>
    <phoneticPr fontId="2"/>
  </si>
  <si>
    <t>飯田　侑未</t>
    <rPh sb="0" eb="2">
      <t>イイダ</t>
    </rPh>
    <rPh sb="3" eb="5">
      <t>ユミ</t>
    </rPh>
    <phoneticPr fontId="2"/>
  </si>
  <si>
    <t>加藤　美咲</t>
    <rPh sb="0" eb="2">
      <t>カトウ</t>
    </rPh>
    <rPh sb="3" eb="5">
      <t>ミサキ</t>
    </rPh>
    <phoneticPr fontId="2"/>
  </si>
  <si>
    <t>植村　一華</t>
    <rPh sb="0" eb="2">
      <t>ウエムラ</t>
    </rPh>
    <rPh sb="3" eb="5">
      <t>イチカ</t>
    </rPh>
    <phoneticPr fontId="2"/>
  </si>
  <si>
    <t>宇野　貞嘉</t>
    <rPh sb="0" eb="2">
      <t>ウノ</t>
    </rPh>
    <rPh sb="3" eb="5">
      <t>サダヨシ</t>
    </rPh>
    <phoneticPr fontId="2"/>
  </si>
  <si>
    <t>木村　裕樹</t>
    <rPh sb="0" eb="2">
      <t>キムラ</t>
    </rPh>
    <rPh sb="3" eb="5">
      <t>ヒロキ</t>
    </rPh>
    <phoneticPr fontId="2"/>
  </si>
  <si>
    <t>1P　北見北　⑥⑧⑪⑭⑮　北見南④⑤⑥⑦⑧でスタート。Defは互いにハーフマンツー。北⑧のペイントエリアの1対1やdefも要所でダブるチームを仕掛け南にoffをさせない。開始3分南タイムアウト。しかし流れ変わらず。北⑥の強烈の1線のdefドリブルスティールして速攻。終始北のペースで進み22－2。北リードで1P終了。
2P　北⑥⑧⑪⑭⑮　南④⑤⑥⑧⑨　北⑧がペイントエリアを支配し⑭が3p、1Pから変わらずハードにdefを行い流れを引き寄せる。残り3分北⑥にゴール下の1対1を決められたところで南タイムアウト。残り1分北中3ファールの15に代えて④を投入。攻守にわたり足を動かした北が43－5でリードし前半終了。
3P　北④⑤⑥⑧⑩　南④⑤⑥⑦⑧　このままで終われない南offがリングに向かい始め④の3pで勢いづく。⑥もリングに向かいドライブを試みるコトでファールをもらうなど本来の姿を見せ始める。しかし、北⑥がゲームメイクしスクリーンプレイからしっかり得点を重ねる。残り11秒北チームファールが5個になったところで⑧と⑪が交代55-19でと北リードで終了。
4P　北⑤⑥⑧⑪⑯　南④⑤⑥⑦⑧　北のターンオーバーにも助けられ南が点を重ねる中4分北⑨と⑬を投入。北は⑥⑧を中心に点を重ねるも足の動き始めた南はロングパスを有効に使い反撃。しかし、前半の差が響き67-38でゲーム終了。勝った北中は自身を実力に変え、負けた南中が明確になった課題を克服し北大会に望んで欲しいと思う。</t>
    <rPh sb="3" eb="6">
      <t>キタミキタ</t>
    </rPh>
    <rPh sb="13" eb="15">
      <t>キタミ</t>
    </rPh>
    <rPh sb="15" eb="16">
      <t>ミナミ</t>
    </rPh>
    <rPh sb="31" eb="32">
      <t>タガ</t>
    </rPh>
    <rPh sb="42" eb="43">
      <t>キタ</t>
    </rPh>
    <rPh sb="54" eb="55">
      <t>タイ</t>
    </rPh>
    <rPh sb="61" eb="63">
      <t>ヨウショ</t>
    </rPh>
    <rPh sb="71" eb="73">
      <t>シカ</t>
    </rPh>
    <rPh sb="74" eb="75">
      <t>ミナミ</t>
    </rPh>
    <rPh sb="85" eb="87">
      <t>カイシ</t>
    </rPh>
    <rPh sb="88" eb="89">
      <t>フン</t>
    </rPh>
    <rPh sb="89" eb="90">
      <t>ミナミ</t>
    </rPh>
    <rPh sb="100" eb="101">
      <t>ナガ</t>
    </rPh>
    <rPh sb="102" eb="103">
      <t>カ</t>
    </rPh>
    <rPh sb="107" eb="108">
      <t>キタ</t>
    </rPh>
    <rPh sb="110" eb="112">
      <t>キョウレツ</t>
    </rPh>
    <rPh sb="114" eb="115">
      <t>セン</t>
    </rPh>
    <rPh sb="130" eb="132">
      <t>ソッコウ</t>
    </rPh>
    <rPh sb="133" eb="135">
      <t>シュウシ</t>
    </rPh>
    <rPh sb="135" eb="136">
      <t>キタ</t>
    </rPh>
    <rPh sb="141" eb="142">
      <t>スス</t>
    </rPh>
    <rPh sb="148" eb="149">
      <t>キタ</t>
    </rPh>
    <rPh sb="155" eb="157">
      <t>シュウリョウ</t>
    </rPh>
    <rPh sb="163" eb="164">
      <t>キタ</t>
    </rPh>
    <rPh sb="170" eb="171">
      <t>ミナミ</t>
    </rPh>
    <rPh sb="177" eb="178">
      <t>キタ</t>
    </rPh>
    <rPh sb="188" eb="190">
      <t>シハイ</t>
    </rPh>
    <rPh sb="200" eb="201">
      <t>カ</t>
    </rPh>
    <rPh sb="212" eb="213">
      <t>オコナ</t>
    </rPh>
    <rPh sb="214" eb="215">
      <t>ナガ</t>
    </rPh>
    <rPh sb="217" eb="218">
      <t>ヒ</t>
    </rPh>
    <rPh sb="219" eb="220">
      <t>ヨ</t>
    </rPh>
    <rPh sb="223" eb="224">
      <t>ノコ</t>
    </rPh>
    <rPh sb="226" eb="227">
      <t>フン</t>
    </rPh>
    <rPh sb="227" eb="228">
      <t>キタ</t>
    </rPh>
    <rPh sb="233" eb="234">
      <t>シタ</t>
    </rPh>
    <rPh sb="236" eb="237">
      <t>タイ</t>
    </rPh>
    <rPh sb="239" eb="240">
      <t>キ</t>
    </rPh>
    <rPh sb="248" eb="249">
      <t>ミナミ</t>
    </rPh>
    <rPh sb="256" eb="257">
      <t>ノコ</t>
    </rPh>
    <rPh sb="259" eb="260">
      <t>フン</t>
    </rPh>
    <rPh sb="260" eb="261">
      <t>キタ</t>
    </rPh>
    <rPh sb="261" eb="262">
      <t>チュウ</t>
    </rPh>
    <rPh sb="271" eb="272">
      <t>カ</t>
    </rPh>
    <rPh sb="276" eb="278">
      <t>トウニュウ</t>
    </rPh>
    <rPh sb="279" eb="281">
      <t>コウシュ</t>
    </rPh>
    <rPh sb="285" eb="286">
      <t>アシ</t>
    </rPh>
    <rPh sb="287" eb="288">
      <t>ウゴ</t>
    </rPh>
    <rPh sb="291" eb="292">
      <t>キタ</t>
    </rPh>
    <rPh sb="302" eb="304">
      <t>ゼンハン</t>
    </rPh>
    <rPh sb="304" eb="306">
      <t>シュウリョウ</t>
    </rPh>
    <rPh sb="312" eb="313">
      <t>キタ</t>
    </rPh>
    <rPh sb="319" eb="320">
      <t>ミナミ</t>
    </rPh>
    <rPh sb="331" eb="332">
      <t>オ</t>
    </rPh>
    <rPh sb="336" eb="337">
      <t>ミナミ</t>
    </rPh>
    <rPh sb="345" eb="346">
      <t>ム</t>
    </rPh>
    <rPh sb="348" eb="349">
      <t>ハジ</t>
    </rPh>
    <rPh sb="355" eb="356">
      <t>イキオ</t>
    </rPh>
    <rPh sb="366" eb="367">
      <t>ム</t>
    </rPh>
    <rPh sb="374" eb="375">
      <t>ココロ</t>
    </rPh>
    <rPh sb="390" eb="392">
      <t>ホンライ</t>
    </rPh>
    <rPh sb="393" eb="394">
      <t>スガタ</t>
    </rPh>
    <rPh sb="395" eb="396">
      <t>ミ</t>
    </rPh>
    <rPh sb="397" eb="398">
      <t>ハジ</t>
    </rPh>
    <rPh sb="405" eb="406">
      <t>キタ</t>
    </rPh>
    <rPh sb="429" eb="431">
      <t>トクテン</t>
    </rPh>
    <rPh sb="432" eb="433">
      <t>カサ</t>
    </rPh>
    <rPh sb="436" eb="437">
      <t>ノコ</t>
    </rPh>
    <rPh sb="440" eb="441">
      <t>ビョウ</t>
    </rPh>
    <rPh sb="441" eb="442">
      <t>キタ</t>
    </rPh>
    <rPh sb="451" eb="452">
      <t>コ</t>
    </rPh>
    <rPh sb="464" eb="466">
      <t>コウタイ</t>
    </rPh>
    <rPh sb="473" eb="474">
      <t>キタ</t>
    </rPh>
    <rPh sb="478" eb="480">
      <t>シュウリョウ</t>
    </rPh>
    <rPh sb="486" eb="487">
      <t>キタ</t>
    </rPh>
    <rPh sb="493" eb="494">
      <t>ミナミ</t>
    </rPh>
    <rPh sb="500" eb="501">
      <t>キタ</t>
    </rPh>
    <rPh sb="511" eb="512">
      <t>タス</t>
    </rPh>
    <rPh sb="515" eb="516">
      <t>ミナミ</t>
    </rPh>
    <rPh sb="517" eb="518">
      <t>テン</t>
    </rPh>
    <rPh sb="519" eb="520">
      <t>カサ</t>
    </rPh>
    <rPh sb="522" eb="523">
      <t>ナカ</t>
    </rPh>
    <rPh sb="524" eb="525">
      <t>フン</t>
    </rPh>
    <rPh sb="525" eb="526">
      <t>キタ</t>
    </rPh>
    <rPh sb="530" eb="532">
      <t>トウニュウ</t>
    </rPh>
    <rPh sb="533" eb="534">
      <t>キタ</t>
    </rPh>
    <rPh sb="538" eb="540">
      <t>チュウシン</t>
    </rPh>
    <rPh sb="541" eb="542">
      <t>テン</t>
    </rPh>
    <rPh sb="543" eb="544">
      <t>カサ</t>
    </rPh>
    <rPh sb="547" eb="548">
      <t>アシ</t>
    </rPh>
    <rPh sb="549" eb="550">
      <t>ウゴ</t>
    </rPh>
    <rPh sb="551" eb="552">
      <t>ハジ</t>
    </rPh>
    <rPh sb="554" eb="555">
      <t>ミナミ</t>
    </rPh>
    <rPh sb="562" eb="564">
      <t>ユウコウ</t>
    </rPh>
    <rPh sb="565" eb="566">
      <t>ツカ</t>
    </rPh>
    <rPh sb="567" eb="569">
      <t>ハンゲキ</t>
    </rPh>
    <rPh sb="574" eb="576">
      <t>ゼンハン</t>
    </rPh>
    <rPh sb="577" eb="578">
      <t>サ</t>
    </rPh>
    <rPh sb="579" eb="580">
      <t>ヒビ</t>
    </rPh>
    <rPh sb="590" eb="592">
      <t>シュウリョウ</t>
    </rPh>
    <rPh sb="593" eb="594">
      <t>カ</t>
    </rPh>
    <rPh sb="596" eb="597">
      <t>キタ</t>
    </rPh>
    <rPh sb="597" eb="598">
      <t>チュウ</t>
    </rPh>
    <rPh sb="599" eb="601">
      <t>ジシン</t>
    </rPh>
    <rPh sb="602" eb="604">
      <t>ジツリョク</t>
    </rPh>
    <rPh sb="605" eb="606">
      <t>カ</t>
    </rPh>
    <rPh sb="608" eb="609">
      <t>マ</t>
    </rPh>
    <rPh sb="611" eb="612">
      <t>ミナミ</t>
    </rPh>
    <rPh sb="612" eb="613">
      <t>チュウ</t>
    </rPh>
    <rPh sb="614" eb="616">
      <t>メイカク</t>
    </rPh>
    <rPh sb="620" eb="622">
      <t>カダイ</t>
    </rPh>
    <rPh sb="623" eb="625">
      <t>コクフク</t>
    </rPh>
    <rPh sb="626" eb="627">
      <t>キタ</t>
    </rPh>
    <rPh sb="627" eb="629">
      <t>タイカイ</t>
    </rPh>
    <rPh sb="630" eb="631">
      <t>ノゾ</t>
    </rPh>
    <rPh sb="633" eb="634">
      <t>ホ</t>
    </rPh>
    <rPh sb="637" eb="638">
      <t>オモ</t>
    </rPh>
    <phoneticPr fontId="2"/>
  </si>
  <si>
    <t>１P：　北見北：④⑤⑥⑦⑭　北見光西：④⑤⑥⑦⑧でスタート。光西は④を起点に⑤の速攻⑦のインサイドプレイで加点。対する北は⑭のハイポストスクリーン、⑦のアップスクリーンでパスを回しシュートを作っていく。光西は北のパス回しやカッティングに翻弄されファールがかさんでいく。バックドアやキックアウトなど多彩な攻撃が光った。11－5北リードで終了。
2P：　光西は北のボールマンプレッシャー、ディナイやカバーディフェンスになかなかリズムに乗ることができない。北は着実にボールを回収し、⑭のジャンプシュート、⑦の吸いこみドライブで加点していく。光西は⑦、⑥が1対1で攻めるも単発シュートで攻撃の糸口を掴めない。27－14北リードで終了。
3P：　北は⑧の1対1やピックプレーで加点。対する光西は走るバスケットを意識しリングに積極的に攻める。⑦のゴール下1対1。⑥の速攻と連続加点で勢いに乗る。残り2:59北タイムアウト。31－22　北中リードタイムアウト後北中はスクリーンプレー、飛び込みでファールをもらい⑧のフリースローで加点。光西は④の速攻で対応する。36－26北リードで終了。
4P：　光西は外角からのシュートを積極的に狙い、リバウンドに飛び込むもリングに嫌われてしまい点差が縮まらない。北もパスミスを連発しリズムに乗れない。残り5:20北のdefを引っ張っていた⑧が5ファールで退場。光西は④のジャンプシュート、⑤のフリースローで加点し一気にたたみかける。残り2:54北のインサイドを支えた⑭が5ファールで退場。必死のディフェンスで体を張る北。最後まで集中力を切らさず接戦を戦い抜いた。40－37で北見北優勝。</t>
    <rPh sb="4" eb="7">
      <t>キタミキタ</t>
    </rPh>
    <rPh sb="14" eb="16">
      <t>キタミ</t>
    </rPh>
    <rPh sb="16" eb="18">
      <t>コウセイ</t>
    </rPh>
    <rPh sb="30" eb="32">
      <t>コウセイ</t>
    </rPh>
    <rPh sb="35" eb="37">
      <t>キテン</t>
    </rPh>
    <rPh sb="40" eb="42">
      <t>ソッコウ</t>
    </rPh>
    <rPh sb="53" eb="55">
      <t>カテン</t>
    </rPh>
    <rPh sb="56" eb="57">
      <t>タイ</t>
    </rPh>
    <rPh sb="59" eb="60">
      <t>キタ</t>
    </rPh>
    <rPh sb="88" eb="89">
      <t>マワ</t>
    </rPh>
    <rPh sb="95" eb="96">
      <t>ツク</t>
    </rPh>
    <rPh sb="101" eb="103">
      <t>コウセイ</t>
    </rPh>
    <rPh sb="104" eb="105">
      <t>キタ</t>
    </rPh>
    <rPh sb="108" eb="109">
      <t>マワ</t>
    </rPh>
    <rPh sb="118" eb="120">
      <t>ホンロウ</t>
    </rPh>
    <rPh sb="148" eb="150">
      <t>タサイ</t>
    </rPh>
    <rPh sb="151" eb="153">
      <t>コウゲキ</t>
    </rPh>
    <rPh sb="154" eb="155">
      <t>ヒカ</t>
    </rPh>
    <rPh sb="162" eb="163">
      <t>キタ</t>
    </rPh>
    <rPh sb="167" eb="169">
      <t>シュウリョウ</t>
    </rPh>
    <rPh sb="176" eb="178">
      <t>コウセイ</t>
    </rPh>
    <rPh sb="179" eb="180">
      <t>キタ</t>
    </rPh>
    <rPh sb="216" eb="217">
      <t>ノ</t>
    </rPh>
    <rPh sb="226" eb="227">
      <t>キタ</t>
    </rPh>
    <rPh sb="228" eb="230">
      <t>チャクジツ</t>
    </rPh>
    <rPh sb="235" eb="237">
      <t>カイシュウ</t>
    </rPh>
    <rPh sb="252" eb="253">
      <t>ス</t>
    </rPh>
    <rPh sb="261" eb="263">
      <t>カテン</t>
    </rPh>
    <rPh sb="268" eb="270">
      <t>コウセイ</t>
    </rPh>
    <rPh sb="276" eb="277">
      <t>タイ</t>
    </rPh>
    <rPh sb="279" eb="280">
      <t>セ</t>
    </rPh>
    <rPh sb="283" eb="285">
      <t>タンパツ</t>
    </rPh>
    <rPh sb="290" eb="292">
      <t>コウゲキ</t>
    </rPh>
    <rPh sb="293" eb="295">
      <t>イトグチ</t>
    </rPh>
    <rPh sb="296" eb="297">
      <t>ツカ</t>
    </rPh>
    <rPh sb="306" eb="307">
      <t>キタ</t>
    </rPh>
    <rPh sb="311" eb="313">
      <t>シュウリョウ</t>
    </rPh>
    <rPh sb="320" eb="321">
      <t>キタ</t>
    </rPh>
    <rPh sb="325" eb="326">
      <t>タイ</t>
    </rPh>
    <rPh sb="335" eb="337">
      <t>カテン</t>
    </rPh>
    <rPh sb="338" eb="339">
      <t>タイ</t>
    </rPh>
    <rPh sb="341" eb="343">
      <t>コウセイ</t>
    </rPh>
    <rPh sb="344" eb="345">
      <t>ハシ</t>
    </rPh>
    <rPh sb="352" eb="354">
      <t>イシキ</t>
    </rPh>
    <rPh sb="359" eb="362">
      <t>セッキョクテキ</t>
    </rPh>
    <rPh sb="363" eb="364">
      <t>セ</t>
    </rPh>
    <rPh sb="372" eb="373">
      <t>シタ</t>
    </rPh>
    <rPh sb="374" eb="375">
      <t>タイ</t>
    </rPh>
    <rPh sb="379" eb="381">
      <t>ソッコウ</t>
    </rPh>
    <rPh sb="382" eb="384">
      <t>レンゾク</t>
    </rPh>
    <rPh sb="384" eb="386">
      <t>カテン</t>
    </rPh>
    <rPh sb="387" eb="388">
      <t>イキオ</t>
    </rPh>
    <rPh sb="390" eb="391">
      <t>ノ</t>
    </rPh>
    <rPh sb="393" eb="394">
      <t>ノコ</t>
    </rPh>
    <rPh sb="399" eb="400">
      <t>キタ</t>
    </rPh>
    <rPh sb="413" eb="414">
      <t>キタ</t>
    </rPh>
    <rPh sb="414" eb="415">
      <t>チュウ</t>
    </rPh>
    <rPh sb="424" eb="425">
      <t>ゴ</t>
    </rPh>
    <rPh sb="425" eb="426">
      <t>キタ</t>
    </rPh>
    <rPh sb="426" eb="427">
      <t>チュウ</t>
    </rPh>
    <rPh sb="437" eb="438">
      <t>ト</t>
    </rPh>
    <rPh sb="439" eb="440">
      <t>コ</t>
    </rPh>
    <rPh sb="459" eb="461">
      <t>カテン</t>
    </rPh>
    <rPh sb="462" eb="464">
      <t>コウセイ</t>
    </rPh>
    <rPh sb="467" eb="469">
      <t>ソッコウ</t>
    </rPh>
    <rPh sb="470" eb="472">
      <t>タイオウ</t>
    </rPh>
    <rPh sb="480" eb="481">
      <t>キタ</t>
    </rPh>
    <rPh sb="485" eb="487">
      <t>シュウリョウ</t>
    </rPh>
    <rPh sb="494" eb="496">
      <t>コウセイ</t>
    </rPh>
    <rPh sb="497" eb="499">
      <t>ガイカク</t>
    </rPh>
    <rPh sb="507" eb="510">
      <t>セッキョクテキ</t>
    </rPh>
    <rPh sb="511" eb="512">
      <t>ネラ</t>
    </rPh>
    <rPh sb="520" eb="521">
      <t>ト</t>
    </rPh>
    <rPh sb="522" eb="523">
      <t>コ</t>
    </rPh>
    <rPh sb="529" eb="530">
      <t>キラ</t>
    </rPh>
    <rPh sb="536" eb="538">
      <t>テンサ</t>
    </rPh>
    <rPh sb="539" eb="540">
      <t>チヂ</t>
    </rPh>
    <rPh sb="545" eb="546">
      <t>キタ</t>
    </rPh>
    <rPh sb="552" eb="554">
      <t>レンパツ</t>
    </rPh>
    <rPh sb="559" eb="560">
      <t>ノ</t>
    </rPh>
    <rPh sb="564" eb="565">
      <t>ノコ</t>
    </rPh>
    <rPh sb="570" eb="571">
      <t>キタ</t>
    </rPh>
    <rPh sb="576" eb="577">
      <t>ヒ</t>
    </rPh>
    <rPh sb="578" eb="579">
      <t>パ</t>
    </rPh>
    <rPh sb="591" eb="593">
      <t>タイジョウ</t>
    </rPh>
    <rPh sb="594" eb="596">
      <t>コウセイ</t>
    </rPh>
    <rPh sb="617" eb="619">
      <t>カテン</t>
    </rPh>
    <rPh sb="620" eb="622">
      <t>イッキ</t>
    </rPh>
    <rPh sb="630" eb="631">
      <t>ノコ</t>
    </rPh>
    <rPh sb="636" eb="637">
      <t>キタ</t>
    </rPh>
    <rPh sb="644" eb="645">
      <t>ササ</t>
    </rPh>
    <rPh sb="655" eb="657">
      <t>タイジョウ</t>
    </rPh>
    <rPh sb="658" eb="660">
      <t>ヒッシ</t>
    </rPh>
    <rPh sb="668" eb="669">
      <t>カラダ</t>
    </rPh>
    <rPh sb="670" eb="671">
      <t>ハ</t>
    </rPh>
    <rPh sb="672" eb="673">
      <t>キタ</t>
    </rPh>
    <rPh sb="674" eb="676">
      <t>サイゴ</t>
    </rPh>
    <rPh sb="678" eb="681">
      <t>シュウチュウリョク</t>
    </rPh>
    <rPh sb="682" eb="683">
      <t>キ</t>
    </rPh>
    <rPh sb="686" eb="688">
      <t>セッセン</t>
    </rPh>
    <rPh sb="689" eb="690">
      <t>タタカ</t>
    </rPh>
    <rPh sb="691" eb="692">
      <t>ヌ</t>
    </rPh>
    <rPh sb="701" eb="704">
      <t>キタミキタ</t>
    </rPh>
    <rPh sb="704" eb="706">
      <t>ユウショウ</t>
    </rPh>
    <phoneticPr fontId="2"/>
  </si>
  <si>
    <t>1P　北光　④⑤⑥⑦⑧　美幌北　④⑤⑥⑯⑰でスタート。美北④の3pで先制、⑤のドライブで加点。北光は⑧のカッティングからスペースを作り④⑦で加点。美北は外角からシュートを放つものリングに嫌われてしまう。10-18美北リードで1P終了。
2P　美北は④の3p、⑤のリバウンドシュートで加点。対する北光は持ち前の走るバスケットが展開できない。残り2:45、14-29美北リードで北光タイムアウト。タイムアウト後も北光はリズムに乗れない。16-33美北リードで終了。
3P　美北は④を起点にし⑤のドライブで加点。ジャンプシュートも決まり着実に点数を伸ばす。北光は⑦のインサイド⑤のドライブで点を取りに行くもカッティングプレーやスペースを作るプレーが思うようにできない。26-54美北リードで終了。
4P　北光は4Pに入りdefの足が動き出す。持ち味の速攻、キックアウトと④⑤⑧で加点していく。美北も⑤のドライブシュート、3pと落ち着いて加点していく。48-82で試合終了。</t>
    <rPh sb="3" eb="5">
      <t>ホッコウ</t>
    </rPh>
    <rPh sb="12" eb="14">
      <t>ビホロ</t>
    </rPh>
    <rPh sb="14" eb="15">
      <t>キタ</t>
    </rPh>
    <rPh sb="27" eb="28">
      <t>ビ</t>
    </rPh>
    <rPh sb="28" eb="29">
      <t>キタ</t>
    </rPh>
    <rPh sb="34" eb="36">
      <t>センセイ</t>
    </rPh>
    <rPh sb="44" eb="46">
      <t>カテン</t>
    </rPh>
    <rPh sb="47" eb="49">
      <t>ホッコウ</t>
    </rPh>
    <rPh sb="65" eb="66">
      <t>ツク</t>
    </rPh>
    <rPh sb="70" eb="72">
      <t>カテン</t>
    </rPh>
    <rPh sb="73" eb="74">
      <t>ビ</t>
    </rPh>
    <rPh sb="74" eb="75">
      <t>キタ</t>
    </rPh>
    <rPh sb="76" eb="78">
      <t>ガイカク</t>
    </rPh>
    <rPh sb="85" eb="86">
      <t>ハナ</t>
    </rPh>
    <rPh sb="93" eb="94">
      <t>キラ</t>
    </rPh>
    <rPh sb="106" eb="107">
      <t>ビ</t>
    </rPh>
    <rPh sb="107" eb="108">
      <t>キタ</t>
    </rPh>
    <rPh sb="114" eb="116">
      <t>シュウリョウ</t>
    </rPh>
    <rPh sb="122" eb="123">
      <t>ビ</t>
    </rPh>
    <rPh sb="123" eb="124">
      <t>キタ</t>
    </rPh>
    <rPh sb="142" eb="144">
      <t>カテン</t>
    </rPh>
    <rPh sb="145" eb="146">
      <t>タイ</t>
    </rPh>
    <rPh sb="148" eb="150">
      <t>ホッコウ</t>
    </rPh>
    <rPh sb="151" eb="152">
      <t>モ</t>
    </rPh>
    <rPh sb="153" eb="154">
      <t>マエ</t>
    </rPh>
    <rPh sb="155" eb="156">
      <t>ハシ</t>
    </rPh>
    <rPh sb="163" eb="165">
      <t>テンカイ</t>
    </rPh>
    <rPh sb="170" eb="171">
      <t>ノコ</t>
    </rPh>
    <rPh sb="182" eb="183">
      <t>ビ</t>
    </rPh>
    <rPh sb="183" eb="184">
      <t>キタ</t>
    </rPh>
    <rPh sb="188" eb="190">
      <t>ホッコウ</t>
    </rPh>
    <rPh sb="203" eb="204">
      <t>ゴ</t>
    </rPh>
    <rPh sb="205" eb="207">
      <t>ホッコウ</t>
    </rPh>
    <rPh sb="212" eb="213">
      <t>ノ</t>
    </rPh>
    <rPh sb="222" eb="223">
      <t>ビ</t>
    </rPh>
    <rPh sb="223" eb="224">
      <t>キタ</t>
    </rPh>
    <rPh sb="228" eb="230">
      <t>シュウリョウ</t>
    </rPh>
    <rPh sb="236" eb="237">
      <t>ビ</t>
    </rPh>
    <rPh sb="237" eb="238">
      <t>キタ</t>
    </rPh>
    <rPh sb="241" eb="243">
      <t>キテン</t>
    </rPh>
    <rPh sb="252" eb="254">
      <t>カテン</t>
    </rPh>
    <rPh sb="264" eb="265">
      <t>キ</t>
    </rPh>
    <rPh sb="267" eb="269">
      <t>チャクジツ</t>
    </rPh>
    <rPh sb="270" eb="272">
      <t>テンスウ</t>
    </rPh>
    <rPh sb="273" eb="274">
      <t>ノ</t>
    </rPh>
    <rPh sb="277" eb="279">
      <t>ホッコウ</t>
    </rPh>
    <rPh sb="294" eb="295">
      <t>テン</t>
    </rPh>
    <rPh sb="296" eb="297">
      <t>ト</t>
    </rPh>
    <rPh sb="299" eb="300">
      <t>イ</t>
    </rPh>
    <rPh sb="317" eb="318">
      <t>ツク</t>
    </rPh>
    <rPh sb="323" eb="324">
      <t>オモ</t>
    </rPh>
    <rPh sb="338" eb="339">
      <t>ビ</t>
    </rPh>
    <rPh sb="339" eb="340">
      <t>キタ</t>
    </rPh>
    <rPh sb="344" eb="346">
      <t>シュウリョウ</t>
    </rPh>
    <rPh sb="352" eb="354">
      <t>ホッコウ</t>
    </rPh>
    <rPh sb="358" eb="359">
      <t>ハイ</t>
    </rPh>
    <rPh sb="364" eb="365">
      <t>アシ</t>
    </rPh>
    <rPh sb="366" eb="367">
      <t>ウゴ</t>
    </rPh>
    <rPh sb="368" eb="369">
      <t>ダ</t>
    </rPh>
    <rPh sb="371" eb="372">
      <t>モ</t>
    </rPh>
    <rPh sb="373" eb="374">
      <t>アジ</t>
    </rPh>
    <rPh sb="375" eb="377">
      <t>ソッコウ</t>
    </rPh>
    <rPh sb="389" eb="391">
      <t>カテン</t>
    </rPh>
    <rPh sb="396" eb="397">
      <t>ビ</t>
    </rPh>
    <rPh sb="397" eb="398">
      <t>キタ</t>
    </rPh>
    <rPh sb="413" eb="414">
      <t>オ</t>
    </rPh>
    <rPh sb="415" eb="416">
      <t>ツ</t>
    </rPh>
    <rPh sb="418" eb="420">
      <t>カテン</t>
    </rPh>
    <rPh sb="431" eb="433">
      <t>シアイ</t>
    </rPh>
    <rPh sb="433" eb="435">
      <t>シュウリョウ</t>
    </rPh>
    <phoneticPr fontId="2"/>
  </si>
  <si>
    <t>1P：　北光：⑥⑧⑨⑩⑯　東相内④⑤⑥⑧⑨でスタート。Defは互いにハーフマンツー。東相内速い展開を試みるも、北光リバウンドやルーズボールを抑え食らいつく。東相内シュートがことごとくリングに嫌われ思うようにスコアが伸びない。一方北光少ないチャンスではあるが⑥を中心に安定してシュートを決める。東相内残り3分半で⑥に替え⑮を投入。⑮を起点により速いバスケットを展開し徐々に点差が開き出す。11－19東相内リードで1P終了。
2P：　北光⑦⑧⑨⑩⑯　東相内④⑤⑧⑨⑮でスタート。リードを広げたい東相内はオールコートマンツーを展開。フロントコートまで運びシュートまでこぎつけるが、足が動き始めた東相内も外のシュートをタイミング良く放り始めスコアを伸ばす。お互いチームファールでフリースローとなる時間もあったが、東相内④の3pで30点差。50－21で東相内リードで終了。
3P：　北光⑥⑧⑨⑩⑯　東相内④⑤⑥⑧⑨でスタート。前半の勢いをそのままに流れに乗る東相内。スリークウォーターからプレッシャーをかけルーズボールを回収し速攻を重ねる。一方北光⑧の1対1、⑯のペイントエリアのプレーで追いすがる。東相内ボールマンへのファールがかさみ始めるが北光はそこにつけ込めず。28－70と東相内さらにリードを広げ3P終了。
4P：　北光⑥⑧⑨⑩⑱　東相内④⑤⑦⑧⑨でスタート。点差のせいか北光ターンオーバーを連発し開始2分でタイムアウト。しかし、シュートまでは持ち込むことはできず試合終了。北北海道大会には東相内が出場することになった。点差は開いたとはいえファールの数、足さばき等課題は色々あるが、残り期間で改善し釧路での検討を期待しています。</t>
    <rPh sb="4" eb="6">
      <t>ホッコウ</t>
    </rPh>
    <rPh sb="13" eb="16">
      <t>ヒガシアイノナイ</t>
    </rPh>
    <rPh sb="31" eb="32">
      <t>タガ</t>
    </rPh>
    <rPh sb="42" eb="45">
      <t>ヒガシアイノナイ</t>
    </rPh>
    <rPh sb="45" eb="46">
      <t>ハヤ</t>
    </rPh>
    <rPh sb="47" eb="49">
      <t>テンカイ</t>
    </rPh>
    <rPh sb="50" eb="51">
      <t>ココロ</t>
    </rPh>
    <rPh sb="55" eb="57">
      <t>ホッコウ</t>
    </rPh>
    <rPh sb="70" eb="71">
      <t>オサ</t>
    </rPh>
    <rPh sb="72" eb="73">
      <t>ク</t>
    </rPh>
    <rPh sb="78" eb="81">
      <t>ヒガシアイノナイ</t>
    </rPh>
    <rPh sb="95" eb="96">
      <t>キラ</t>
    </rPh>
    <rPh sb="98" eb="99">
      <t>オモ</t>
    </rPh>
    <rPh sb="107" eb="108">
      <t>ノ</t>
    </rPh>
    <rPh sb="112" eb="114">
      <t>イッポウ</t>
    </rPh>
    <rPh sb="114" eb="116">
      <t>ホッコウ</t>
    </rPh>
    <rPh sb="116" eb="117">
      <t>スク</t>
    </rPh>
    <rPh sb="130" eb="132">
      <t>チュウシン</t>
    </rPh>
    <rPh sb="133" eb="135">
      <t>アンテイ</t>
    </rPh>
    <rPh sb="142" eb="143">
      <t>キ</t>
    </rPh>
    <rPh sb="146" eb="149">
      <t>ヒガシアイノナイ</t>
    </rPh>
    <rPh sb="149" eb="150">
      <t>ノコ</t>
    </rPh>
    <rPh sb="152" eb="154">
      <t>フンハン</t>
    </rPh>
    <rPh sb="157" eb="158">
      <t>カ</t>
    </rPh>
    <rPh sb="161" eb="163">
      <t>トウニュウ</t>
    </rPh>
    <rPh sb="166" eb="168">
      <t>キテン</t>
    </rPh>
    <rPh sb="171" eb="172">
      <t>ハヤ</t>
    </rPh>
    <rPh sb="179" eb="181">
      <t>テンカイ</t>
    </rPh>
    <rPh sb="182" eb="184">
      <t>ジョジョ</t>
    </rPh>
    <rPh sb="185" eb="187">
      <t>テンサ</t>
    </rPh>
    <rPh sb="188" eb="189">
      <t>ヒラ</t>
    </rPh>
    <rPh sb="190" eb="191">
      <t>ダ</t>
    </rPh>
    <rPh sb="198" eb="201">
      <t>ヒガシアイノナイ</t>
    </rPh>
    <rPh sb="207" eb="209">
      <t>シュウリョウ</t>
    </rPh>
    <rPh sb="216" eb="218">
      <t>ホッコウ</t>
    </rPh>
    <rPh sb="224" eb="227">
      <t>ヒガシアイノナイ</t>
    </rPh>
    <rPh sb="242" eb="243">
      <t>ヒロ</t>
    </rPh>
    <rPh sb="246" eb="249">
      <t>ヒガシアイノナイ</t>
    </rPh>
    <rPh sb="261" eb="263">
      <t>テンカイ</t>
    </rPh>
    <rPh sb="273" eb="274">
      <t>ハコ</t>
    </rPh>
    <rPh sb="288" eb="289">
      <t>アシ</t>
    </rPh>
    <rPh sb="290" eb="291">
      <t>ウゴ</t>
    </rPh>
    <rPh sb="292" eb="293">
      <t>ハジ</t>
    </rPh>
    <rPh sb="295" eb="298">
      <t>ヒガシアイノナイ</t>
    </rPh>
    <rPh sb="299" eb="300">
      <t>ソト</t>
    </rPh>
    <rPh sb="311" eb="312">
      <t>ヨ</t>
    </rPh>
    <rPh sb="313" eb="314">
      <t>ホウ</t>
    </rPh>
    <rPh sb="315" eb="316">
      <t>ハジ</t>
    </rPh>
    <rPh sb="321" eb="322">
      <t>ノ</t>
    </rPh>
    <rPh sb="326" eb="327">
      <t>タガ</t>
    </rPh>
    <rPh sb="345" eb="347">
      <t>ジカン</t>
    </rPh>
    <rPh sb="353" eb="356">
      <t>ヒガシアイノナイ</t>
    </rPh>
    <rPh sb="363" eb="365">
      <t>テンサ</t>
    </rPh>
    <rPh sb="372" eb="375">
      <t>ヒガシアイノナイ</t>
    </rPh>
    <rPh sb="379" eb="381">
      <t>シュウリョウ</t>
    </rPh>
    <rPh sb="388" eb="390">
      <t>ホッコウ</t>
    </rPh>
    <rPh sb="396" eb="399">
      <t>ヒガシアイノナイ</t>
    </rPh>
    <rPh sb="410" eb="412">
      <t>ゼンハン</t>
    </rPh>
    <rPh sb="413" eb="414">
      <t>イキオ</t>
    </rPh>
    <rPh sb="421" eb="422">
      <t>ナガ</t>
    </rPh>
    <rPh sb="424" eb="425">
      <t>ノ</t>
    </rPh>
    <rPh sb="426" eb="429">
      <t>ヒガシアイノナイ</t>
    </rPh>
    <rPh sb="457" eb="459">
      <t>カイシュウ</t>
    </rPh>
    <rPh sb="460" eb="462">
      <t>ソッコウ</t>
    </rPh>
    <rPh sb="463" eb="464">
      <t>カサ</t>
    </rPh>
    <rPh sb="467" eb="469">
      <t>イッポウ</t>
    </rPh>
    <rPh sb="469" eb="471">
      <t>ホッコウ</t>
    </rPh>
    <rPh sb="474" eb="475">
      <t>タイ</t>
    </rPh>
    <rPh sb="491" eb="492">
      <t>オ</t>
    </rPh>
    <rPh sb="497" eb="500">
      <t>ヒガシアイノナイ</t>
    </rPh>
    <rPh sb="515" eb="516">
      <t>ハジ</t>
    </rPh>
    <rPh sb="519" eb="521">
      <t>ホッコウ</t>
    </rPh>
    <rPh sb="527" eb="528">
      <t>コ</t>
    </rPh>
    <rPh sb="537" eb="540">
      <t>ヒガシアイノナイ</t>
    </rPh>
    <rPh sb="547" eb="548">
      <t>ヒロ</t>
    </rPh>
    <rPh sb="551" eb="553">
      <t>シュウリョウ</t>
    </rPh>
    <rPh sb="560" eb="562">
      <t>ホッコウ</t>
    </rPh>
    <rPh sb="568" eb="571">
      <t>ヒガシアイノナイ</t>
    </rPh>
    <rPh sb="582" eb="584">
      <t>テンサ</t>
    </rPh>
    <rPh sb="588" eb="590">
      <t>ホッコウ</t>
    </rPh>
    <rPh sb="598" eb="600">
      <t>レンパツ</t>
    </rPh>
    <rPh sb="601" eb="603">
      <t>カイシ</t>
    </rPh>
    <rPh sb="604" eb="605">
      <t>フン</t>
    </rPh>
    <rPh sb="624" eb="625">
      <t>モ</t>
    </rPh>
    <rPh sb="626" eb="627">
      <t>コ</t>
    </rPh>
    <rPh sb="634" eb="636">
      <t>シアイ</t>
    </rPh>
    <rPh sb="636" eb="638">
      <t>シュウリョウ</t>
    </rPh>
    <rPh sb="639" eb="640">
      <t>キタ</t>
    </rPh>
    <rPh sb="640" eb="643">
      <t>ホッカイドウ</t>
    </rPh>
    <rPh sb="643" eb="645">
      <t>タイカイ</t>
    </rPh>
    <rPh sb="647" eb="650">
      <t>ヒガシアイノナイ</t>
    </rPh>
    <rPh sb="651" eb="653">
      <t>シュツジョウ</t>
    </rPh>
    <rPh sb="662" eb="664">
      <t>テンサ</t>
    </rPh>
    <rPh sb="665" eb="666">
      <t>ヒラ</t>
    </rPh>
    <rPh sb="677" eb="678">
      <t>カズ</t>
    </rPh>
    <rPh sb="679" eb="680">
      <t>アシ</t>
    </rPh>
    <rPh sb="683" eb="684">
      <t>ナド</t>
    </rPh>
    <rPh sb="684" eb="686">
      <t>カダイ</t>
    </rPh>
    <rPh sb="687" eb="689">
      <t>イロイロ</t>
    </rPh>
    <rPh sb="693" eb="694">
      <t>ノコ</t>
    </rPh>
    <rPh sb="695" eb="697">
      <t>キカン</t>
    </rPh>
    <rPh sb="698" eb="700">
      <t>カイゼン</t>
    </rPh>
    <rPh sb="701" eb="703">
      <t>クシロ</t>
    </rPh>
    <rPh sb="705" eb="707">
      <t>ケントウ</t>
    </rPh>
    <rPh sb="708" eb="710">
      <t>キタイ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</si>
</sst>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name val="ＭＳ Ｐゴシック"/>
      <family val="3"/>
      <charset val="128"/>
    </font>
    <font>
      <sz val="11"/>
      <name val="ＭＳ Ｐゴシック"/>
      <family val="3"/>
      <charset val="128"/>
    </font>
    <font>
      <sz val="6"/>
      <name val="ＭＳ Ｐゴシック"/>
      <family val="3"/>
      <charset val="128"/>
    </font>
    <font>
      <sz val="18"/>
      <name val="ＭＳ Ｐゴシック"/>
      <family val="3"/>
      <charset val="128"/>
    </font>
    <font>
      <sz val="8"/>
      <name val="ＭＳ Ｐゴシック"/>
      <family val="3"/>
      <charset val="128"/>
    </font>
    <font>
      <sz val="11"/>
      <name val="ヒラギノUD角ゴ StdN W3"/>
      <family val="2"/>
      <charset val="128"/>
    </font>
  </fonts>
  <fills count="2">
    <fill>
      <patternFill patternType="none"/>
    </fill>
    <fill>
      <patternFill patternType="gray125"/>
    </fill>
  </fills>
  <borders count="21">
    <border>
      <left/>
      <right/>
      <top/>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diagonal/>
    </border>
    <border>
      <left/>
      <right/>
      <top/>
      <bottom style="hair">
        <color indexed="64"/>
      </bottom>
      <diagonal/>
    </border>
    <border>
      <left/>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s>
  <cellStyleXfs count="1">
    <xf numFmtId="0" fontId="0" fillId="0" borderId="0">
      <alignment vertical="center"/>
    </xf>
  </cellStyleXfs>
  <cellXfs count="75">
    <xf numFmtId="0" fontId="0" fillId="0" borderId="0" xfId="0">
      <alignment vertical="center"/>
    </xf>
    <xf numFmtId="0" fontId="0" fillId="0" borderId="1" xfId="0" applyBorder="1" applyAlignment="1">
      <alignment horizontal="center" vertical="center" shrinkToFit="1"/>
    </xf>
    <xf numFmtId="0" fontId="0" fillId="0" borderId="0" xfId="0" applyAlignment="1">
      <alignment vertical="center" shrinkToFit="1"/>
    </xf>
    <xf numFmtId="0" fontId="0" fillId="0" borderId="2" xfId="0" applyBorder="1" applyAlignment="1">
      <alignment vertical="center" shrinkToFit="1"/>
    </xf>
    <xf numFmtId="0" fontId="0" fillId="0" borderId="0" xfId="0" applyBorder="1" applyAlignment="1">
      <alignment vertical="center" shrinkToFit="1"/>
    </xf>
    <xf numFmtId="0" fontId="0" fillId="0" borderId="0" xfId="0" applyBorder="1" applyAlignment="1">
      <alignment horizontal="center" vertical="center" shrinkToFit="1"/>
    </xf>
    <xf numFmtId="0" fontId="0" fillId="0" borderId="3" xfId="0" applyBorder="1" applyAlignment="1">
      <alignment vertical="center" shrinkToFit="1"/>
    </xf>
    <xf numFmtId="0" fontId="0" fillId="0" borderId="1" xfId="0" applyBorder="1" applyAlignment="1">
      <alignment vertical="center" shrinkToFit="1"/>
    </xf>
    <xf numFmtId="0" fontId="4" fillId="0" borderId="0" xfId="0" applyFont="1" applyBorder="1" applyAlignment="1">
      <alignment vertical="center" shrinkToFit="1"/>
    </xf>
    <xf numFmtId="0" fontId="4" fillId="0" borderId="0" xfId="0" applyFont="1" applyBorder="1" applyAlignment="1">
      <alignment horizontal="left" vertical="center" shrinkToFit="1"/>
    </xf>
    <xf numFmtId="0" fontId="0" fillId="0" borderId="4" xfId="0" applyBorder="1" applyAlignment="1">
      <alignment horizontal="center" vertical="center" shrinkToFit="1"/>
    </xf>
    <xf numFmtId="0" fontId="0" fillId="0" borderId="4" xfId="0" applyBorder="1" applyAlignment="1">
      <alignment vertical="center" shrinkToFit="1"/>
    </xf>
    <xf numFmtId="0" fontId="0" fillId="0" borderId="5" xfId="0" applyBorder="1" applyAlignment="1">
      <alignment vertical="center" shrinkToFit="1"/>
    </xf>
    <xf numFmtId="0" fontId="4" fillId="0" borderId="0" xfId="0" applyFont="1" applyBorder="1" applyAlignment="1">
      <alignment horizontal="right" vertical="center" shrinkToFit="1"/>
    </xf>
    <xf numFmtId="0" fontId="0" fillId="0" borderId="0" xfId="0" applyBorder="1" applyAlignment="1">
      <alignment vertical="center" wrapText="1" shrinkToFit="1"/>
    </xf>
    <xf numFmtId="0" fontId="0" fillId="0" borderId="0" xfId="0" applyBorder="1" applyAlignment="1">
      <alignment horizontal="center" vertical="center" wrapText="1" shrinkToFit="1"/>
    </xf>
    <xf numFmtId="0" fontId="1" fillId="0" borderId="0" xfId="0" applyFont="1" applyBorder="1" applyAlignment="1">
      <alignment vertical="center" shrinkToFit="1"/>
    </xf>
    <xf numFmtId="0" fontId="4" fillId="0" borderId="0" xfId="0" applyFont="1" applyBorder="1" applyAlignment="1">
      <alignment vertical="center" wrapText="1" shrinkToFit="1"/>
    </xf>
    <xf numFmtId="0" fontId="0" fillId="0" borderId="4" xfId="0" applyBorder="1" applyAlignment="1">
      <alignment horizontal="left" vertical="center" shrinkToFit="1"/>
    </xf>
    <xf numFmtId="0" fontId="0" fillId="0" borderId="6" xfId="0" applyBorder="1" applyAlignment="1">
      <alignment horizontal="left" vertical="center" shrinkToFit="1"/>
    </xf>
    <xf numFmtId="0" fontId="0" fillId="0" borderId="5" xfId="0" applyBorder="1" applyAlignment="1">
      <alignment horizontal="left" vertical="center" shrinkToFit="1"/>
    </xf>
    <xf numFmtId="0" fontId="0" fillId="0" borderId="0" xfId="0"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31" fontId="0" fillId="0" borderId="4" xfId="0" applyNumberFormat="1" applyBorder="1" applyAlignment="1">
      <alignment horizontal="center" vertical="center" shrinkToFit="1"/>
    </xf>
    <xf numFmtId="31" fontId="0" fillId="0" borderId="6" xfId="0" applyNumberFormat="1" applyBorder="1" applyAlignment="1">
      <alignment horizontal="center" vertical="center" shrinkToFit="1"/>
    </xf>
    <xf numFmtId="31" fontId="0" fillId="0" borderId="5" xfId="0" applyNumberFormat="1"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7" xfId="0" applyBorder="1" applyAlignment="1">
      <alignment horizontal="center" vertical="center" textRotation="255" shrinkToFit="1"/>
    </xf>
    <xf numFmtId="0" fontId="0" fillId="0" borderId="8" xfId="0" applyBorder="1" applyAlignment="1">
      <alignment horizontal="center" vertical="center" textRotation="255" shrinkToFit="1"/>
    </xf>
    <xf numFmtId="0" fontId="0" fillId="0" borderId="2" xfId="0" applyBorder="1" applyAlignment="1">
      <alignment horizontal="center" vertical="center" textRotation="255" shrinkToFit="1"/>
    </xf>
    <xf numFmtId="0" fontId="0" fillId="0" borderId="3" xfId="0" applyBorder="1" applyAlignment="1">
      <alignment horizontal="center" vertical="center" textRotation="255" shrinkToFit="1"/>
    </xf>
    <xf numFmtId="0" fontId="0" fillId="0" borderId="9" xfId="0" applyBorder="1" applyAlignment="1">
      <alignment horizontal="center" vertical="center" textRotation="255" shrinkToFit="1"/>
    </xf>
    <xf numFmtId="0" fontId="0" fillId="0" borderId="10" xfId="0" applyBorder="1" applyAlignment="1">
      <alignment horizontal="center" vertical="center" textRotation="255"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0" fillId="0" borderId="0" xfId="0" applyBorder="1" applyAlignment="1">
      <alignment horizontal="left"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5" fillId="0" borderId="4"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4"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0" fillId="0" borderId="0" xfId="0" applyAlignment="1">
      <alignment horizontal="left" vertical="center" shrinkToFit="1"/>
    </xf>
    <xf numFmtId="0" fontId="0" fillId="0" borderId="13" xfId="0" applyBorder="1" applyAlignment="1">
      <alignment horizontal="left" vertical="center" shrinkToFit="1"/>
    </xf>
    <xf numFmtId="0" fontId="0" fillId="0" borderId="19" xfId="0" applyBorder="1" applyAlignment="1">
      <alignment horizontal="right" vertical="center" shrinkToFit="1"/>
    </xf>
    <xf numFmtId="0" fontId="0" fillId="0" borderId="13" xfId="0" applyBorder="1" applyAlignment="1">
      <alignment horizontal="right" vertical="center" shrinkToFit="1"/>
    </xf>
    <xf numFmtId="0" fontId="0" fillId="0" borderId="20" xfId="0" applyBorder="1" applyAlignment="1">
      <alignment horizontal="right" vertical="center" shrinkToFit="1"/>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5" fillId="0" borderId="5" xfId="0" applyFont="1" applyBorder="1" applyAlignment="1">
      <alignment horizontal="center" vertical="center"/>
    </xf>
    <xf numFmtId="0" fontId="5" fillId="0" borderId="14" xfId="0" applyFont="1" applyBorder="1" applyAlignment="1">
      <alignment horizontal="left" vertical="center" wrapText="1" shrinkToFit="1"/>
    </xf>
    <xf numFmtId="0" fontId="5" fillId="0" borderId="15" xfId="0" applyFont="1" applyBorder="1" applyAlignment="1">
      <alignment horizontal="left" vertical="center" wrapText="1" shrinkToFit="1"/>
    </xf>
    <xf numFmtId="0" fontId="5" fillId="0" borderId="16" xfId="0" applyFont="1" applyBorder="1" applyAlignment="1">
      <alignment horizontal="left" vertical="center" wrapText="1" shrinkToFit="1"/>
    </xf>
    <xf numFmtId="0" fontId="5" fillId="0" borderId="17" xfId="0" applyFont="1" applyBorder="1" applyAlignment="1">
      <alignment horizontal="left" vertical="center" wrapText="1" shrinkToFit="1"/>
    </xf>
    <xf numFmtId="0" fontId="5" fillId="0" borderId="0" xfId="0" applyFont="1" applyBorder="1" applyAlignment="1">
      <alignment horizontal="left" vertical="center" wrapText="1" shrinkToFit="1"/>
    </xf>
    <xf numFmtId="0" fontId="5" fillId="0" borderId="18" xfId="0" applyFont="1" applyBorder="1" applyAlignment="1">
      <alignment horizontal="left" vertical="center" wrapText="1" shrinkToFit="1"/>
    </xf>
    <xf numFmtId="0" fontId="5" fillId="0" borderId="14" xfId="0" applyFont="1" applyBorder="1" applyAlignment="1">
      <alignment horizontal="left" vertical="top" wrapText="1" shrinkToFit="1"/>
    </xf>
    <xf numFmtId="0" fontId="5" fillId="0" borderId="15" xfId="0" applyFont="1" applyBorder="1" applyAlignment="1">
      <alignment horizontal="left" vertical="top" wrapText="1" shrinkToFit="1"/>
    </xf>
    <xf numFmtId="0" fontId="5" fillId="0" borderId="16" xfId="0" applyFont="1" applyBorder="1" applyAlignment="1">
      <alignment horizontal="left" vertical="top" wrapText="1" shrinkToFit="1"/>
    </xf>
    <xf numFmtId="0" fontId="5" fillId="0" borderId="17" xfId="0" applyFont="1" applyBorder="1" applyAlignment="1">
      <alignment horizontal="left" vertical="top" wrapText="1" shrinkToFit="1"/>
    </xf>
    <xf numFmtId="0" fontId="5" fillId="0" borderId="0" xfId="0" applyFont="1" applyBorder="1" applyAlignment="1">
      <alignment horizontal="left" vertical="top" wrapText="1" shrinkToFit="1"/>
    </xf>
    <xf numFmtId="0" fontId="5" fillId="0" borderId="18" xfId="0" applyFont="1" applyBorder="1" applyAlignment="1">
      <alignment horizontal="left" vertical="top"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123825</xdr:colOff>
      <xdr:row>3</xdr:row>
      <xdr:rowOff>0</xdr:rowOff>
    </xdr:from>
    <xdr:to>
      <xdr:col>6</xdr:col>
      <xdr:colOff>180975</xdr:colOff>
      <xdr:row>8</xdr:row>
      <xdr:rowOff>9525</xdr:rowOff>
    </xdr:to>
    <xdr:sp macro="" textlink="">
      <xdr:nvSpPr>
        <xdr:cNvPr id="30025" name="AutoShape 1"/>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30026" name="AutoShape 2"/>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161925</xdr:colOff>
      <xdr:row>0</xdr:row>
      <xdr:rowOff>85725</xdr:rowOff>
    </xdr:from>
    <xdr:to>
      <xdr:col>25</xdr:col>
      <xdr:colOff>85725</xdr:colOff>
      <xdr:row>8</xdr:row>
      <xdr:rowOff>152400</xdr:rowOff>
    </xdr:to>
    <xdr:pic>
      <xdr:nvPicPr>
        <xdr:cNvPr id="30027" name="Picture 13" descr="image12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62425" y="85725"/>
          <a:ext cx="2590800"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123825</xdr:colOff>
      <xdr:row>3</xdr:row>
      <xdr:rowOff>0</xdr:rowOff>
    </xdr:from>
    <xdr:to>
      <xdr:col>6</xdr:col>
      <xdr:colOff>180975</xdr:colOff>
      <xdr:row>8</xdr:row>
      <xdr:rowOff>9525</xdr:rowOff>
    </xdr:to>
    <xdr:sp macro="" textlink="">
      <xdr:nvSpPr>
        <xdr:cNvPr id="30028" name="AutoShape 14"/>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30029" name="AutoShape 15"/>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30030" name="AutoShape 17"/>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30031" name="AutoShape 18"/>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30032" name="AutoShape 1"/>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30033" name="AutoShape 2"/>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219075</xdr:colOff>
      <xdr:row>0</xdr:row>
      <xdr:rowOff>76200</xdr:rowOff>
    </xdr:from>
    <xdr:to>
      <xdr:col>25</xdr:col>
      <xdr:colOff>142875</xdr:colOff>
      <xdr:row>8</xdr:row>
      <xdr:rowOff>142875</xdr:rowOff>
    </xdr:to>
    <xdr:pic>
      <xdr:nvPicPr>
        <xdr:cNvPr id="30034" name="Picture 13" descr="image12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19575" y="76200"/>
          <a:ext cx="2590800"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123825</xdr:colOff>
      <xdr:row>3</xdr:row>
      <xdr:rowOff>0</xdr:rowOff>
    </xdr:from>
    <xdr:to>
      <xdr:col>6</xdr:col>
      <xdr:colOff>180975</xdr:colOff>
      <xdr:row>8</xdr:row>
      <xdr:rowOff>9525</xdr:rowOff>
    </xdr:to>
    <xdr:sp macro="" textlink="">
      <xdr:nvSpPr>
        <xdr:cNvPr id="30035" name="AutoShape 15"/>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30036" name="AutoShape 16"/>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30037" name="AutoShape 18"/>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30038" name="AutoShape 19"/>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30039" name="AutoShape 1"/>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30040" name="AutoShape 2"/>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30041" name="AutoShape 15"/>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30042" name="AutoShape 16"/>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30043" name="AutoShape 18"/>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30044" name="AutoShape 19"/>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30045" name="AutoShape 1"/>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30046" name="AutoShape 2"/>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30047" name="AutoShape 14"/>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30048" name="AutoShape 15"/>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30049" name="AutoShape 17"/>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30050" name="AutoShape 18"/>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123825</xdr:colOff>
      <xdr:row>3</xdr:row>
      <xdr:rowOff>0</xdr:rowOff>
    </xdr:from>
    <xdr:to>
      <xdr:col>6</xdr:col>
      <xdr:colOff>180975</xdr:colOff>
      <xdr:row>8</xdr:row>
      <xdr:rowOff>9525</xdr:rowOff>
    </xdr:to>
    <xdr:sp macro="" textlink="">
      <xdr:nvSpPr>
        <xdr:cNvPr id="29313" name="AutoShape 1"/>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9314" name="AutoShape 2"/>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247650</xdr:colOff>
      <xdr:row>0</xdr:row>
      <xdr:rowOff>66675</xdr:rowOff>
    </xdr:from>
    <xdr:to>
      <xdr:col>25</xdr:col>
      <xdr:colOff>171450</xdr:colOff>
      <xdr:row>8</xdr:row>
      <xdr:rowOff>133350</xdr:rowOff>
    </xdr:to>
    <xdr:pic>
      <xdr:nvPicPr>
        <xdr:cNvPr id="29315" name="Picture 14" descr="image12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8150" y="66675"/>
          <a:ext cx="2590800"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123825</xdr:colOff>
      <xdr:row>3</xdr:row>
      <xdr:rowOff>0</xdr:rowOff>
    </xdr:from>
    <xdr:to>
      <xdr:col>6</xdr:col>
      <xdr:colOff>180975</xdr:colOff>
      <xdr:row>8</xdr:row>
      <xdr:rowOff>9525</xdr:rowOff>
    </xdr:to>
    <xdr:sp macro="" textlink="">
      <xdr:nvSpPr>
        <xdr:cNvPr id="29316" name="AutoShape 15"/>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9317" name="AutoShape 16"/>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9318" name="AutoShape 18"/>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9319" name="AutoShape 19"/>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9320" name="AutoShape 1"/>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9321" name="AutoShape 2"/>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9322" name="AutoShape 14"/>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9323" name="AutoShape 15"/>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9324" name="AutoShape 17"/>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9325" name="AutoShape 18"/>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9326" name="AutoShape 1"/>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9327" name="AutoShape 2"/>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219075</xdr:colOff>
      <xdr:row>0</xdr:row>
      <xdr:rowOff>76200</xdr:rowOff>
    </xdr:from>
    <xdr:to>
      <xdr:col>25</xdr:col>
      <xdr:colOff>142875</xdr:colOff>
      <xdr:row>8</xdr:row>
      <xdr:rowOff>142875</xdr:rowOff>
    </xdr:to>
    <xdr:pic>
      <xdr:nvPicPr>
        <xdr:cNvPr id="29328" name="Picture 13" descr="image12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19575" y="76200"/>
          <a:ext cx="2590800"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123825</xdr:colOff>
      <xdr:row>3</xdr:row>
      <xdr:rowOff>0</xdr:rowOff>
    </xdr:from>
    <xdr:to>
      <xdr:col>6</xdr:col>
      <xdr:colOff>180975</xdr:colOff>
      <xdr:row>8</xdr:row>
      <xdr:rowOff>9525</xdr:rowOff>
    </xdr:to>
    <xdr:sp macro="" textlink="">
      <xdr:nvSpPr>
        <xdr:cNvPr id="29329" name="AutoShape 15"/>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9330" name="AutoShape 16"/>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9331" name="AutoShape 18"/>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9332" name="AutoShape 19"/>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9333" name="AutoShape 1"/>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9334" name="AutoShape 2"/>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9335" name="AutoShape 15"/>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9336" name="AutoShape 16"/>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9337" name="AutoShape 18"/>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9338" name="AutoShape 19"/>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9339" name="AutoShape 1"/>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9340" name="AutoShape 2"/>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9341" name="AutoShape 14"/>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9342" name="AutoShape 15"/>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9343" name="AutoShape 17"/>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9344" name="AutoShape 18"/>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123825</xdr:colOff>
      <xdr:row>3</xdr:row>
      <xdr:rowOff>0</xdr:rowOff>
    </xdr:from>
    <xdr:to>
      <xdr:col>6</xdr:col>
      <xdr:colOff>180975</xdr:colOff>
      <xdr:row>8</xdr:row>
      <xdr:rowOff>9525</xdr:rowOff>
    </xdr:to>
    <xdr:sp macro="" textlink="">
      <xdr:nvSpPr>
        <xdr:cNvPr id="31057" name="AutoShape 1"/>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31058" name="AutoShape 2"/>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247650</xdr:colOff>
      <xdr:row>0</xdr:row>
      <xdr:rowOff>66675</xdr:rowOff>
    </xdr:from>
    <xdr:to>
      <xdr:col>25</xdr:col>
      <xdr:colOff>171450</xdr:colOff>
      <xdr:row>8</xdr:row>
      <xdr:rowOff>133350</xdr:rowOff>
    </xdr:to>
    <xdr:pic>
      <xdr:nvPicPr>
        <xdr:cNvPr id="31059" name="Picture 14" descr="image12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8150" y="66675"/>
          <a:ext cx="2590800"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123825</xdr:colOff>
      <xdr:row>3</xdr:row>
      <xdr:rowOff>0</xdr:rowOff>
    </xdr:from>
    <xdr:to>
      <xdr:col>6</xdr:col>
      <xdr:colOff>180975</xdr:colOff>
      <xdr:row>8</xdr:row>
      <xdr:rowOff>9525</xdr:rowOff>
    </xdr:to>
    <xdr:sp macro="" textlink="">
      <xdr:nvSpPr>
        <xdr:cNvPr id="31060" name="AutoShape 15"/>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31061" name="AutoShape 16"/>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31062" name="AutoShape 18"/>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31063" name="AutoShape 19"/>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31064" name="AutoShape 1"/>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31065" name="AutoShape 2"/>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31066" name="AutoShape 14"/>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31067" name="AutoShape 15"/>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31068" name="AutoShape 17"/>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31069" name="AutoShape 18"/>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31070" name="AutoShape 1"/>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31071" name="AutoShape 2"/>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219075</xdr:colOff>
      <xdr:row>0</xdr:row>
      <xdr:rowOff>76200</xdr:rowOff>
    </xdr:from>
    <xdr:to>
      <xdr:col>25</xdr:col>
      <xdr:colOff>142875</xdr:colOff>
      <xdr:row>8</xdr:row>
      <xdr:rowOff>142875</xdr:rowOff>
    </xdr:to>
    <xdr:pic>
      <xdr:nvPicPr>
        <xdr:cNvPr id="31072" name="Picture 13" descr="image12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19575" y="76200"/>
          <a:ext cx="2590800"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123825</xdr:colOff>
      <xdr:row>3</xdr:row>
      <xdr:rowOff>0</xdr:rowOff>
    </xdr:from>
    <xdr:to>
      <xdr:col>6</xdr:col>
      <xdr:colOff>180975</xdr:colOff>
      <xdr:row>8</xdr:row>
      <xdr:rowOff>9525</xdr:rowOff>
    </xdr:to>
    <xdr:sp macro="" textlink="">
      <xdr:nvSpPr>
        <xdr:cNvPr id="31073" name="AutoShape 15"/>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31074" name="AutoShape 16"/>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31075" name="AutoShape 18"/>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31076" name="AutoShape 19"/>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31077" name="AutoShape 1"/>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31078" name="AutoShape 2"/>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31079" name="AutoShape 15"/>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31080" name="AutoShape 16"/>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31081" name="AutoShape 18"/>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31082" name="AutoShape 19"/>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31083" name="AutoShape 1"/>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31084" name="AutoShape 2"/>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31085" name="AutoShape 14"/>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31086" name="AutoShape 15"/>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31087" name="AutoShape 17"/>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31088" name="AutoShape 18"/>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123825</xdr:colOff>
      <xdr:row>3</xdr:row>
      <xdr:rowOff>0</xdr:rowOff>
    </xdr:from>
    <xdr:to>
      <xdr:col>6</xdr:col>
      <xdr:colOff>180975</xdr:colOff>
      <xdr:row>8</xdr:row>
      <xdr:rowOff>9525</xdr:rowOff>
    </xdr:to>
    <xdr:sp macro="" textlink="">
      <xdr:nvSpPr>
        <xdr:cNvPr id="28522" name="AutoShape 1"/>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8523" name="AutoShape 2"/>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161925</xdr:colOff>
      <xdr:row>0</xdr:row>
      <xdr:rowOff>85725</xdr:rowOff>
    </xdr:from>
    <xdr:to>
      <xdr:col>25</xdr:col>
      <xdr:colOff>85725</xdr:colOff>
      <xdr:row>8</xdr:row>
      <xdr:rowOff>152400</xdr:rowOff>
    </xdr:to>
    <xdr:pic>
      <xdr:nvPicPr>
        <xdr:cNvPr id="28524" name="Picture 13" descr="image12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62425" y="85725"/>
          <a:ext cx="2590800"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123825</xdr:colOff>
      <xdr:row>3</xdr:row>
      <xdr:rowOff>0</xdr:rowOff>
    </xdr:from>
    <xdr:to>
      <xdr:col>6</xdr:col>
      <xdr:colOff>180975</xdr:colOff>
      <xdr:row>8</xdr:row>
      <xdr:rowOff>9525</xdr:rowOff>
    </xdr:to>
    <xdr:sp macro="" textlink="">
      <xdr:nvSpPr>
        <xdr:cNvPr id="28525" name="AutoShape 14"/>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8526" name="AutoShape 15"/>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8527" name="AutoShape 17"/>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8528" name="AutoShape 18"/>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8529" name="AutoShape 1"/>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8530" name="AutoShape 2"/>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219075</xdr:colOff>
      <xdr:row>0</xdr:row>
      <xdr:rowOff>76200</xdr:rowOff>
    </xdr:from>
    <xdr:to>
      <xdr:col>25</xdr:col>
      <xdr:colOff>142875</xdr:colOff>
      <xdr:row>8</xdr:row>
      <xdr:rowOff>142875</xdr:rowOff>
    </xdr:to>
    <xdr:pic>
      <xdr:nvPicPr>
        <xdr:cNvPr id="28531" name="Picture 13" descr="image12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19575" y="76200"/>
          <a:ext cx="2590800"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123825</xdr:colOff>
      <xdr:row>3</xdr:row>
      <xdr:rowOff>0</xdr:rowOff>
    </xdr:from>
    <xdr:to>
      <xdr:col>6</xdr:col>
      <xdr:colOff>180975</xdr:colOff>
      <xdr:row>8</xdr:row>
      <xdr:rowOff>9525</xdr:rowOff>
    </xdr:to>
    <xdr:sp macro="" textlink="">
      <xdr:nvSpPr>
        <xdr:cNvPr id="28532" name="AutoShape 15"/>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8533" name="AutoShape 16"/>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8534" name="AutoShape 18"/>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8535" name="AutoShape 19"/>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8536" name="AutoShape 1"/>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8537" name="AutoShape 2"/>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8538" name="AutoShape 15"/>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8539" name="AutoShape 16"/>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8540" name="AutoShape 18"/>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8541" name="AutoShape 19"/>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8542" name="AutoShape 1"/>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8543" name="AutoShape 2"/>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8544" name="AutoShape 14"/>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8545" name="AutoShape 15"/>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8546" name="AutoShape 17"/>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8547" name="AutoShape 18"/>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7"/>
  <sheetViews>
    <sheetView tabSelected="1" view="pageBreakPreview" topLeftCell="A31" zoomScaleNormal="100" zoomScaleSheetLayoutView="75" workbookViewId="0">
      <selection activeCell="A33" sqref="A33:Z46"/>
    </sheetView>
  </sheetViews>
  <sheetFormatPr defaultColWidth="3.5" defaultRowHeight="14.25" customHeight="1"/>
  <cols>
    <col min="1" max="16384" width="3.5" style="2"/>
  </cols>
  <sheetData>
    <row r="1" spans="1:26" ht="14.25" customHeight="1">
      <c r="A1" s="18" t="s">
        <v>8</v>
      </c>
      <c r="B1" s="19"/>
      <c r="C1" s="19"/>
      <c r="D1" s="19"/>
      <c r="E1" s="19"/>
      <c r="F1" s="19"/>
      <c r="G1" s="19"/>
      <c r="H1" s="19"/>
      <c r="I1" s="19"/>
      <c r="J1" s="19"/>
      <c r="K1" s="19"/>
      <c r="L1" s="19"/>
      <c r="M1" s="19"/>
      <c r="N1" s="19"/>
      <c r="O1" s="20"/>
      <c r="X1" s="21"/>
      <c r="Y1" s="21"/>
      <c r="Z1" s="21"/>
    </row>
    <row r="2" spans="1:26" ht="14.25" customHeight="1">
      <c r="A2" s="22"/>
      <c r="B2" s="23"/>
      <c r="C2" s="24" t="s">
        <v>27</v>
      </c>
      <c r="D2" s="25"/>
      <c r="E2" s="25"/>
      <c r="F2" s="25"/>
      <c r="G2" s="25"/>
      <c r="H2" s="25"/>
      <c r="I2" s="25"/>
      <c r="J2" s="25"/>
      <c r="K2" s="25"/>
      <c r="L2" s="25"/>
      <c r="M2" s="25"/>
      <c r="N2" s="25"/>
      <c r="O2" s="26"/>
    </row>
    <row r="3" spans="1:26" ht="14.25" customHeight="1">
      <c r="A3" s="22" t="s">
        <v>6</v>
      </c>
      <c r="B3" s="23"/>
      <c r="C3" s="22" t="s">
        <v>26</v>
      </c>
      <c r="D3" s="27"/>
      <c r="E3" s="27"/>
      <c r="F3" s="27"/>
      <c r="G3" s="27"/>
      <c r="H3" s="27"/>
      <c r="I3" s="27"/>
      <c r="J3" s="27"/>
      <c r="K3" s="27"/>
      <c r="L3" s="27"/>
      <c r="M3" s="27"/>
      <c r="N3" s="27"/>
      <c r="O3" s="23"/>
      <c r="Q3"/>
      <c r="W3"/>
    </row>
    <row r="4" spans="1:26" ht="14.25" customHeight="1">
      <c r="A4" s="28" t="s">
        <v>5</v>
      </c>
      <c r="B4" s="29"/>
      <c r="C4" s="34" t="s">
        <v>29</v>
      </c>
      <c r="D4" s="35"/>
      <c r="E4" s="40">
        <f>SUM(H4:H8)</f>
        <v>31</v>
      </c>
      <c r="F4" s="41"/>
      <c r="G4" s="3"/>
      <c r="H4" s="4">
        <v>11</v>
      </c>
      <c r="I4" s="5" t="s">
        <v>13</v>
      </c>
      <c r="J4" s="4">
        <v>19</v>
      </c>
      <c r="K4" s="6"/>
      <c r="L4" s="40">
        <f>SUM(J4:J8)</f>
        <v>99</v>
      </c>
      <c r="M4" s="41"/>
      <c r="N4" s="34" t="s">
        <v>30</v>
      </c>
      <c r="O4" s="35"/>
      <c r="Q4"/>
      <c r="W4"/>
    </row>
    <row r="5" spans="1:26" ht="14.25" customHeight="1">
      <c r="A5" s="30"/>
      <c r="B5" s="31"/>
      <c r="C5" s="36"/>
      <c r="D5" s="37"/>
      <c r="E5" s="42"/>
      <c r="F5" s="43"/>
      <c r="G5" s="3"/>
      <c r="H5" s="4">
        <v>10</v>
      </c>
      <c r="I5" s="5" t="s">
        <v>13</v>
      </c>
      <c r="J5" s="4">
        <v>31</v>
      </c>
      <c r="K5" s="6"/>
      <c r="L5" s="42"/>
      <c r="M5" s="43"/>
      <c r="N5" s="36"/>
      <c r="O5" s="37"/>
      <c r="P5"/>
      <c r="W5"/>
    </row>
    <row r="6" spans="1:26" ht="14.25" customHeight="1">
      <c r="A6" s="30"/>
      <c r="B6" s="31"/>
      <c r="C6" s="36"/>
      <c r="D6" s="37"/>
      <c r="E6" s="42"/>
      <c r="F6" s="43"/>
      <c r="G6" s="3"/>
      <c r="H6" s="4">
        <v>7</v>
      </c>
      <c r="I6" s="5" t="s">
        <v>13</v>
      </c>
      <c r="J6" s="4">
        <v>20</v>
      </c>
      <c r="K6" s="6"/>
      <c r="L6" s="42"/>
      <c r="M6" s="43"/>
      <c r="N6" s="36"/>
      <c r="O6" s="37"/>
      <c r="W6"/>
    </row>
    <row r="7" spans="1:26" ht="14.25" customHeight="1">
      <c r="A7" s="30"/>
      <c r="B7" s="31"/>
      <c r="C7" s="36"/>
      <c r="D7" s="37"/>
      <c r="E7" s="42"/>
      <c r="F7" s="43"/>
      <c r="G7" s="3"/>
      <c r="H7" s="4">
        <v>3</v>
      </c>
      <c r="I7" s="5" t="s">
        <v>13</v>
      </c>
      <c r="J7" s="4">
        <v>29</v>
      </c>
      <c r="K7" s="6"/>
      <c r="L7" s="42"/>
      <c r="M7" s="43"/>
      <c r="N7" s="36"/>
      <c r="O7" s="37"/>
      <c r="W7"/>
    </row>
    <row r="8" spans="1:26" ht="14.25" customHeight="1">
      <c r="A8" s="32"/>
      <c r="B8" s="33"/>
      <c r="C8" s="38"/>
      <c r="D8" s="39"/>
      <c r="E8" s="44"/>
      <c r="F8" s="45"/>
      <c r="G8" s="3"/>
      <c r="H8" s="4"/>
      <c r="I8" s="5" t="s">
        <v>13</v>
      </c>
      <c r="J8" s="4"/>
      <c r="K8" s="6"/>
      <c r="L8" s="44"/>
      <c r="M8" s="45"/>
      <c r="N8" s="38"/>
      <c r="O8" s="39"/>
    </row>
    <row r="9" spans="1:26" ht="14.25" customHeight="1">
      <c r="A9" s="22" t="s">
        <v>4</v>
      </c>
      <c r="B9" s="23"/>
      <c r="C9" s="22" t="s">
        <v>11</v>
      </c>
      <c r="D9" s="23"/>
      <c r="E9" s="22" t="s">
        <v>31</v>
      </c>
      <c r="F9" s="27"/>
      <c r="G9" s="27"/>
      <c r="H9" s="23"/>
      <c r="I9" s="22" t="s">
        <v>12</v>
      </c>
      <c r="J9" s="23"/>
      <c r="K9" s="22" t="s">
        <v>32</v>
      </c>
      <c r="L9" s="27"/>
      <c r="M9" s="27"/>
      <c r="N9" s="27"/>
      <c r="O9" s="23"/>
    </row>
    <row r="10" spans="1:26" ht="14.25" customHeight="1">
      <c r="A10" s="46" t="s">
        <v>7</v>
      </c>
      <c r="B10" s="46"/>
      <c r="C10" s="46"/>
      <c r="D10" s="46"/>
      <c r="E10" s="46"/>
      <c r="F10" s="46"/>
      <c r="G10" s="46"/>
      <c r="H10" s="46"/>
      <c r="I10" s="46"/>
      <c r="J10" s="46"/>
      <c r="K10" s="46"/>
      <c r="L10" s="46"/>
      <c r="M10" s="46"/>
      <c r="N10" s="46"/>
      <c r="O10" s="46"/>
      <c r="P10" s="46"/>
      <c r="Q10" s="46"/>
      <c r="R10" s="46"/>
      <c r="S10" s="46"/>
      <c r="T10" s="46"/>
      <c r="U10" s="46"/>
      <c r="V10" s="46"/>
      <c r="W10" s="46"/>
      <c r="X10" s="46"/>
      <c r="Y10" s="46"/>
    </row>
    <row r="11" spans="1:26" ht="14.25" customHeight="1">
      <c r="A11" s="28" t="str">
        <f>C4</f>
        <v>北見北光</v>
      </c>
      <c r="B11" s="47"/>
      <c r="C11" s="47"/>
      <c r="D11" s="47"/>
      <c r="E11" s="47"/>
      <c r="F11" s="47"/>
      <c r="G11" s="47"/>
      <c r="H11" s="47"/>
      <c r="I11" s="47"/>
      <c r="J11" s="47"/>
      <c r="K11" s="47"/>
      <c r="L11" s="29"/>
      <c r="M11" s="5"/>
      <c r="O11" s="28" t="str">
        <f>N4</f>
        <v>東相内</v>
      </c>
      <c r="P11" s="47"/>
      <c r="Q11" s="47"/>
      <c r="R11" s="47"/>
      <c r="S11" s="47"/>
      <c r="T11" s="47"/>
      <c r="U11" s="47"/>
      <c r="V11" s="47"/>
      <c r="W11" s="47"/>
      <c r="X11" s="47"/>
      <c r="Y11" s="47"/>
      <c r="Z11" s="29"/>
    </row>
    <row r="12" spans="1:26" ht="14.25" customHeight="1">
      <c r="A12" s="32"/>
      <c r="B12" s="48"/>
      <c r="C12" s="48"/>
      <c r="D12" s="48"/>
      <c r="E12" s="48"/>
      <c r="F12" s="48"/>
      <c r="G12" s="48"/>
      <c r="H12" s="48"/>
      <c r="I12" s="48"/>
      <c r="J12" s="48"/>
      <c r="K12" s="48"/>
      <c r="L12" s="33"/>
      <c r="M12" s="5"/>
      <c r="O12" s="32"/>
      <c r="P12" s="48"/>
      <c r="Q12" s="48"/>
      <c r="R12" s="48"/>
      <c r="S12" s="48"/>
      <c r="T12" s="48"/>
      <c r="U12" s="48"/>
      <c r="V12" s="48"/>
      <c r="W12" s="48"/>
      <c r="X12" s="48"/>
      <c r="Y12" s="48"/>
      <c r="Z12" s="33"/>
    </row>
    <row r="13" spans="1:26" ht="14.25" customHeight="1">
      <c r="A13" s="7" t="s">
        <v>9</v>
      </c>
      <c r="B13" s="22" t="s">
        <v>0</v>
      </c>
      <c r="C13" s="27"/>
      <c r="D13" s="23"/>
      <c r="E13" s="7" t="s">
        <v>10</v>
      </c>
      <c r="F13" s="7" t="s">
        <v>1</v>
      </c>
      <c r="G13" s="7" t="s">
        <v>14</v>
      </c>
      <c r="H13" s="7" t="s">
        <v>15</v>
      </c>
      <c r="I13" s="7" t="s">
        <v>16</v>
      </c>
      <c r="J13" s="7" t="s">
        <v>17</v>
      </c>
      <c r="K13" s="7" t="s">
        <v>18</v>
      </c>
      <c r="L13" s="7" t="s">
        <v>2</v>
      </c>
      <c r="M13" s="4"/>
      <c r="O13" s="7" t="s">
        <v>9</v>
      </c>
      <c r="P13" s="22" t="s">
        <v>0</v>
      </c>
      <c r="Q13" s="27"/>
      <c r="R13" s="23"/>
      <c r="S13" s="7" t="s">
        <v>10</v>
      </c>
      <c r="T13" s="7" t="s">
        <v>1</v>
      </c>
      <c r="U13" s="7" t="s">
        <v>14</v>
      </c>
      <c r="V13" s="7" t="s">
        <v>15</v>
      </c>
      <c r="W13" s="7" t="s">
        <v>16</v>
      </c>
      <c r="X13" s="7" t="s">
        <v>17</v>
      </c>
      <c r="Y13" s="7" t="s">
        <v>18</v>
      </c>
      <c r="Z13" s="7" t="s">
        <v>2</v>
      </c>
    </row>
    <row r="14" spans="1:26" ht="14.25" customHeight="1">
      <c r="A14" s="11">
        <v>4</v>
      </c>
      <c r="B14" s="49" t="s">
        <v>118</v>
      </c>
      <c r="C14" s="50"/>
      <c r="D14" s="51"/>
      <c r="E14" s="12"/>
      <c r="F14" s="7" t="str">
        <f>IF(E14="","",G14*3+H14*2+I14)</f>
        <v/>
      </c>
      <c r="G14" s="7"/>
      <c r="H14" s="7"/>
      <c r="I14" s="7"/>
      <c r="J14" s="7"/>
      <c r="K14" s="7"/>
      <c r="L14" s="7"/>
      <c r="M14" s="4"/>
      <c r="O14" s="11">
        <v>4</v>
      </c>
      <c r="P14" s="49" t="s">
        <v>133</v>
      </c>
      <c r="Q14" s="50"/>
      <c r="R14" s="51"/>
      <c r="S14" s="12" t="s">
        <v>37</v>
      </c>
      <c r="T14" s="7">
        <f>IF(S14="","",U14*3+V14*2+W14)</f>
        <v>7</v>
      </c>
      <c r="U14" s="7">
        <v>1</v>
      </c>
      <c r="V14" s="7">
        <v>1</v>
      </c>
      <c r="W14" s="7">
        <v>2</v>
      </c>
      <c r="X14" s="7">
        <v>1</v>
      </c>
      <c r="Y14" s="7">
        <v>0</v>
      </c>
      <c r="Z14" s="7">
        <v>3</v>
      </c>
    </row>
    <row r="15" spans="1:26" ht="14.25" customHeight="1">
      <c r="A15" s="11">
        <v>5</v>
      </c>
      <c r="B15" s="49" t="s">
        <v>119</v>
      </c>
      <c r="C15" s="50"/>
      <c r="D15" s="51"/>
      <c r="E15" s="12"/>
      <c r="F15" s="7" t="str">
        <f t="shared" ref="F15:F28" si="0">IF(E15="","",G15*3+H15*2+I15)</f>
        <v/>
      </c>
      <c r="G15" s="7"/>
      <c r="H15" s="7"/>
      <c r="I15" s="7"/>
      <c r="J15" s="7"/>
      <c r="K15" s="7"/>
      <c r="L15" s="7"/>
      <c r="M15" s="4"/>
      <c r="O15" s="11">
        <v>5</v>
      </c>
      <c r="P15" s="49" t="s">
        <v>134</v>
      </c>
      <c r="Q15" s="50"/>
      <c r="R15" s="51"/>
      <c r="S15" s="12" t="s">
        <v>34</v>
      </c>
      <c r="T15" s="7">
        <f t="shared" ref="T15:T28" si="1">IF(S15="","",U15*3+V15*2+W15)</f>
        <v>27</v>
      </c>
      <c r="U15" s="7">
        <v>0</v>
      </c>
      <c r="V15" s="7">
        <v>12</v>
      </c>
      <c r="W15" s="7">
        <v>3</v>
      </c>
      <c r="X15" s="7">
        <v>3</v>
      </c>
      <c r="Y15" s="7">
        <v>1</v>
      </c>
      <c r="Z15" s="7">
        <v>1</v>
      </c>
    </row>
    <row r="16" spans="1:26" ht="14.25" customHeight="1">
      <c r="A16" s="11">
        <v>6</v>
      </c>
      <c r="B16" s="49" t="s">
        <v>120</v>
      </c>
      <c r="C16" s="50"/>
      <c r="D16" s="51"/>
      <c r="E16" s="12" t="s">
        <v>34</v>
      </c>
      <c r="F16" s="7">
        <f t="shared" si="0"/>
        <v>5</v>
      </c>
      <c r="G16" s="7">
        <v>0</v>
      </c>
      <c r="H16" s="7">
        <v>2</v>
      </c>
      <c r="I16" s="7">
        <v>1</v>
      </c>
      <c r="J16" s="7">
        <v>5</v>
      </c>
      <c r="K16" s="7">
        <v>1</v>
      </c>
      <c r="L16" s="7"/>
      <c r="M16" s="4"/>
      <c r="O16" s="11">
        <v>6</v>
      </c>
      <c r="P16" s="49" t="s">
        <v>135</v>
      </c>
      <c r="Q16" s="50"/>
      <c r="R16" s="51"/>
      <c r="S16" s="12" t="s">
        <v>34</v>
      </c>
      <c r="T16" s="7">
        <f t="shared" si="1"/>
        <v>6</v>
      </c>
      <c r="U16" s="7">
        <v>0</v>
      </c>
      <c r="V16" s="7">
        <v>3</v>
      </c>
      <c r="W16" s="7">
        <v>0</v>
      </c>
      <c r="X16" s="7">
        <v>1</v>
      </c>
      <c r="Y16" s="7">
        <v>0</v>
      </c>
      <c r="Z16" s="7">
        <v>4</v>
      </c>
    </row>
    <row r="17" spans="1:26" ht="14.25" customHeight="1">
      <c r="A17" s="11">
        <v>7</v>
      </c>
      <c r="B17" s="49" t="s">
        <v>121</v>
      </c>
      <c r="C17" s="50"/>
      <c r="D17" s="51"/>
      <c r="E17" s="12" t="s">
        <v>35</v>
      </c>
      <c r="F17" s="7">
        <f t="shared" si="0"/>
        <v>4</v>
      </c>
      <c r="G17" s="7">
        <v>0</v>
      </c>
      <c r="H17" s="7">
        <v>1</v>
      </c>
      <c r="I17" s="7">
        <v>2</v>
      </c>
      <c r="J17" s="7">
        <v>2</v>
      </c>
      <c r="K17" s="7">
        <v>1</v>
      </c>
      <c r="L17" s="7"/>
      <c r="M17" s="4"/>
      <c r="O17" s="11">
        <v>7</v>
      </c>
      <c r="P17" s="49" t="s">
        <v>136</v>
      </c>
      <c r="Q17" s="50"/>
      <c r="R17" s="51"/>
      <c r="S17" s="12" t="s">
        <v>35</v>
      </c>
      <c r="T17" s="7">
        <f t="shared" si="1"/>
        <v>2</v>
      </c>
      <c r="U17" s="7">
        <v>0</v>
      </c>
      <c r="V17" s="7">
        <v>1</v>
      </c>
      <c r="W17" s="7">
        <v>0</v>
      </c>
      <c r="X17" s="7">
        <v>2</v>
      </c>
      <c r="Y17" s="7">
        <v>0</v>
      </c>
      <c r="Z17" s="7">
        <v>3</v>
      </c>
    </row>
    <row r="18" spans="1:26" ht="14.25" customHeight="1">
      <c r="A18" s="11">
        <v>8</v>
      </c>
      <c r="B18" s="49" t="s">
        <v>122</v>
      </c>
      <c r="C18" s="50"/>
      <c r="D18" s="51"/>
      <c r="E18" s="12" t="s">
        <v>34</v>
      </c>
      <c r="F18" s="7">
        <f t="shared" si="0"/>
        <v>2</v>
      </c>
      <c r="G18" s="7">
        <v>0</v>
      </c>
      <c r="H18" s="7">
        <v>1</v>
      </c>
      <c r="I18" s="7">
        <v>0</v>
      </c>
      <c r="J18" s="7">
        <v>1</v>
      </c>
      <c r="K18" s="7">
        <v>0</v>
      </c>
      <c r="L18" s="7">
        <v>5</v>
      </c>
      <c r="M18" s="4"/>
      <c r="O18" s="11">
        <v>8</v>
      </c>
      <c r="P18" s="49" t="s">
        <v>137</v>
      </c>
      <c r="Q18" s="50"/>
      <c r="R18" s="51"/>
      <c r="S18" s="12" t="s">
        <v>34</v>
      </c>
      <c r="T18" s="7">
        <f t="shared" si="1"/>
        <v>14</v>
      </c>
      <c r="U18" s="7">
        <v>0</v>
      </c>
      <c r="V18" s="7">
        <v>6</v>
      </c>
      <c r="W18" s="7">
        <v>2</v>
      </c>
      <c r="X18" s="7">
        <v>2</v>
      </c>
      <c r="Y18" s="7">
        <v>6</v>
      </c>
      <c r="Z18" s="7">
        <v>5</v>
      </c>
    </row>
    <row r="19" spans="1:26" ht="14.25" customHeight="1">
      <c r="A19" s="11">
        <v>9</v>
      </c>
      <c r="B19" s="49" t="s">
        <v>123</v>
      </c>
      <c r="C19" s="50"/>
      <c r="D19" s="51"/>
      <c r="E19" s="12" t="s">
        <v>34</v>
      </c>
      <c r="F19" s="7">
        <f t="shared" si="0"/>
        <v>5</v>
      </c>
      <c r="G19" s="7">
        <v>0</v>
      </c>
      <c r="H19" s="7">
        <v>1</v>
      </c>
      <c r="I19" s="7">
        <v>3</v>
      </c>
      <c r="J19" s="7">
        <v>5</v>
      </c>
      <c r="K19" s="7">
        <v>0</v>
      </c>
      <c r="L19" s="7">
        <v>5</v>
      </c>
      <c r="M19" s="4"/>
      <c r="O19" s="11">
        <v>9</v>
      </c>
      <c r="P19" s="49" t="s">
        <v>138</v>
      </c>
      <c r="Q19" s="50"/>
      <c r="R19" s="51"/>
      <c r="S19" s="12" t="s">
        <v>34</v>
      </c>
      <c r="T19" s="7">
        <f t="shared" si="1"/>
        <v>35</v>
      </c>
      <c r="U19" s="7">
        <v>1</v>
      </c>
      <c r="V19" s="7">
        <v>14</v>
      </c>
      <c r="W19" s="7">
        <v>4</v>
      </c>
      <c r="X19" s="7">
        <v>5</v>
      </c>
      <c r="Y19" s="7">
        <v>6</v>
      </c>
      <c r="Z19" s="7">
        <v>1</v>
      </c>
    </row>
    <row r="20" spans="1:26" ht="14.25" customHeight="1">
      <c r="A20" s="11">
        <v>10</v>
      </c>
      <c r="B20" s="49" t="s">
        <v>124</v>
      </c>
      <c r="C20" s="50"/>
      <c r="D20" s="51"/>
      <c r="E20" s="12" t="s">
        <v>34</v>
      </c>
      <c r="F20" s="7">
        <f t="shared" si="0"/>
        <v>7</v>
      </c>
      <c r="G20" s="7">
        <v>0</v>
      </c>
      <c r="H20" s="7">
        <v>1</v>
      </c>
      <c r="I20" s="7">
        <v>5</v>
      </c>
      <c r="J20" s="7">
        <v>2</v>
      </c>
      <c r="K20" s="7">
        <v>0</v>
      </c>
      <c r="L20" s="7">
        <v>3</v>
      </c>
      <c r="M20" s="4"/>
      <c r="O20" s="11">
        <v>10</v>
      </c>
      <c r="P20" s="49" t="s">
        <v>139</v>
      </c>
      <c r="Q20" s="50"/>
      <c r="R20" s="51"/>
      <c r="S20" s="12" t="s">
        <v>38</v>
      </c>
      <c r="T20" s="7">
        <f t="shared" si="1"/>
        <v>0</v>
      </c>
      <c r="U20" s="7">
        <v>0</v>
      </c>
      <c r="V20" s="7">
        <v>0</v>
      </c>
      <c r="W20" s="7">
        <v>0</v>
      </c>
      <c r="X20" s="7">
        <v>1</v>
      </c>
      <c r="Y20" s="7">
        <v>1</v>
      </c>
      <c r="Z20" s="7">
        <v>1</v>
      </c>
    </row>
    <row r="21" spans="1:26" ht="14.25" customHeight="1">
      <c r="A21" s="11">
        <v>11</v>
      </c>
      <c r="B21" s="49" t="s">
        <v>125</v>
      </c>
      <c r="C21" s="50"/>
      <c r="D21" s="51"/>
      <c r="E21" s="12"/>
      <c r="F21" s="7" t="str">
        <f t="shared" si="0"/>
        <v/>
      </c>
      <c r="G21" s="7"/>
      <c r="H21" s="7"/>
      <c r="I21" s="7"/>
      <c r="J21" s="7"/>
      <c r="K21" s="7"/>
      <c r="L21" s="7"/>
      <c r="M21" s="4"/>
      <c r="O21" s="11">
        <v>11</v>
      </c>
      <c r="P21" s="49" t="s">
        <v>140</v>
      </c>
      <c r="Q21" s="50"/>
      <c r="R21" s="51"/>
      <c r="S21" s="12"/>
      <c r="T21" s="7" t="str">
        <f t="shared" si="1"/>
        <v/>
      </c>
      <c r="U21" s="7"/>
      <c r="V21" s="7"/>
      <c r="W21" s="7"/>
      <c r="X21" s="7"/>
      <c r="Y21" s="7"/>
      <c r="Z21" s="7"/>
    </row>
    <row r="22" spans="1:26" ht="14.25" customHeight="1">
      <c r="A22" s="11">
        <v>12</v>
      </c>
      <c r="B22" s="49" t="s">
        <v>126</v>
      </c>
      <c r="C22" s="50"/>
      <c r="D22" s="51"/>
      <c r="E22" s="12"/>
      <c r="F22" s="7" t="str">
        <f t="shared" si="0"/>
        <v/>
      </c>
      <c r="G22" s="7"/>
      <c r="H22" s="7"/>
      <c r="I22" s="7"/>
      <c r="J22" s="7"/>
      <c r="K22" s="7"/>
      <c r="L22" s="7"/>
      <c r="M22" s="4"/>
      <c r="O22" s="11">
        <v>12</v>
      </c>
      <c r="P22" s="49" t="s">
        <v>141</v>
      </c>
      <c r="Q22" s="50"/>
      <c r="R22" s="51"/>
      <c r="S22" s="12" t="s">
        <v>38</v>
      </c>
      <c r="T22" s="7">
        <f t="shared" si="1"/>
        <v>2</v>
      </c>
      <c r="U22" s="7">
        <v>0</v>
      </c>
      <c r="V22" s="7">
        <v>0</v>
      </c>
      <c r="W22" s="7">
        <v>2</v>
      </c>
      <c r="X22" s="7">
        <v>1</v>
      </c>
      <c r="Y22" s="7">
        <v>0</v>
      </c>
      <c r="Z22" s="7">
        <v>1</v>
      </c>
    </row>
    <row r="23" spans="1:26" ht="14.25" customHeight="1">
      <c r="A23" s="11">
        <v>13</v>
      </c>
      <c r="B23" s="49" t="s">
        <v>127</v>
      </c>
      <c r="C23" s="50"/>
      <c r="D23" s="51"/>
      <c r="E23" s="12" t="s">
        <v>35</v>
      </c>
      <c r="F23" s="7">
        <f t="shared" si="0"/>
        <v>0</v>
      </c>
      <c r="G23" s="7">
        <v>0</v>
      </c>
      <c r="H23" s="7"/>
      <c r="I23" s="7"/>
      <c r="J23" s="7"/>
      <c r="K23" s="7"/>
      <c r="L23" s="7"/>
      <c r="M23" s="4"/>
      <c r="O23" s="11">
        <v>13</v>
      </c>
      <c r="P23" s="49" t="s">
        <v>142</v>
      </c>
      <c r="Q23" s="50"/>
      <c r="R23" s="51"/>
      <c r="S23" s="12"/>
      <c r="T23" s="7" t="str">
        <f t="shared" si="1"/>
        <v/>
      </c>
      <c r="U23" s="7"/>
      <c r="V23" s="7"/>
      <c r="W23" s="7"/>
      <c r="X23" s="7"/>
      <c r="Y23" s="7"/>
      <c r="Z23" s="7"/>
    </row>
    <row r="24" spans="1:26" ht="14.25" customHeight="1">
      <c r="A24" s="11">
        <v>14</v>
      </c>
      <c r="B24" s="49" t="s">
        <v>128</v>
      </c>
      <c r="C24" s="50"/>
      <c r="D24" s="51"/>
      <c r="E24" s="12"/>
      <c r="F24" s="7" t="str">
        <f t="shared" si="0"/>
        <v/>
      </c>
      <c r="G24" s="7"/>
      <c r="H24" s="7"/>
      <c r="I24" s="7"/>
      <c r="J24" s="7"/>
      <c r="K24" s="7"/>
      <c r="L24" s="7"/>
      <c r="M24" s="4"/>
      <c r="O24" s="11">
        <v>14</v>
      </c>
      <c r="P24" s="49" t="s">
        <v>143</v>
      </c>
      <c r="Q24" s="50"/>
      <c r="R24" s="51"/>
      <c r="S24" s="12"/>
      <c r="T24" s="7" t="str">
        <f t="shared" si="1"/>
        <v/>
      </c>
      <c r="U24" s="7"/>
      <c r="V24" s="7"/>
      <c r="W24" s="7"/>
      <c r="X24" s="7"/>
      <c r="Y24" s="7"/>
      <c r="Z24" s="7"/>
    </row>
    <row r="25" spans="1:26" ht="14.25" customHeight="1">
      <c r="A25" s="11">
        <v>15</v>
      </c>
      <c r="B25" s="49" t="s">
        <v>129</v>
      </c>
      <c r="C25" s="50"/>
      <c r="D25" s="51"/>
      <c r="E25" s="12"/>
      <c r="F25" s="7" t="str">
        <f t="shared" si="0"/>
        <v/>
      </c>
      <c r="G25" s="7"/>
      <c r="H25" s="7"/>
      <c r="I25" s="7"/>
      <c r="J25" s="7"/>
      <c r="K25" s="7"/>
      <c r="L25" s="7"/>
      <c r="M25" s="4"/>
      <c r="O25" s="11">
        <v>15</v>
      </c>
      <c r="P25" s="49" t="s">
        <v>144</v>
      </c>
      <c r="Q25" s="50"/>
      <c r="R25" s="51"/>
      <c r="S25" s="12" t="s">
        <v>35</v>
      </c>
      <c r="T25" s="7">
        <f t="shared" si="1"/>
        <v>6</v>
      </c>
      <c r="U25" s="7">
        <v>0</v>
      </c>
      <c r="V25" s="7">
        <v>3</v>
      </c>
      <c r="W25" s="7">
        <v>0</v>
      </c>
      <c r="X25" s="7">
        <v>0</v>
      </c>
      <c r="Y25" s="7">
        <v>1</v>
      </c>
      <c r="Z25" s="7">
        <v>2</v>
      </c>
    </row>
    <row r="26" spans="1:26" ht="14.25" customHeight="1">
      <c r="A26" s="11">
        <v>16</v>
      </c>
      <c r="B26" s="49" t="s">
        <v>130</v>
      </c>
      <c r="C26" s="50"/>
      <c r="D26" s="51"/>
      <c r="E26" s="12" t="s">
        <v>33</v>
      </c>
      <c r="F26" s="7">
        <f t="shared" si="0"/>
        <v>8</v>
      </c>
      <c r="G26" s="7">
        <v>0</v>
      </c>
      <c r="H26" s="7">
        <v>4</v>
      </c>
      <c r="I26" s="7">
        <v>0</v>
      </c>
      <c r="J26" s="7">
        <v>5</v>
      </c>
      <c r="K26" s="7">
        <v>5</v>
      </c>
      <c r="L26" s="7">
        <v>1</v>
      </c>
      <c r="M26" s="4"/>
      <c r="O26" s="11">
        <v>16</v>
      </c>
      <c r="P26" s="49" t="s">
        <v>145</v>
      </c>
      <c r="Q26" s="50"/>
      <c r="R26" s="51"/>
      <c r="S26" s="12"/>
      <c r="T26" s="7" t="str">
        <f t="shared" si="1"/>
        <v/>
      </c>
      <c r="U26" s="7"/>
      <c r="V26" s="7"/>
      <c r="W26" s="7"/>
      <c r="X26" s="7"/>
      <c r="Y26" s="7"/>
      <c r="Z26" s="7"/>
    </row>
    <row r="27" spans="1:26" ht="14.25" customHeight="1">
      <c r="A27" s="11">
        <v>17</v>
      </c>
      <c r="B27" s="49"/>
      <c r="C27" s="50"/>
      <c r="D27" s="51"/>
      <c r="E27" s="12"/>
      <c r="F27" s="7" t="str">
        <f t="shared" si="0"/>
        <v/>
      </c>
      <c r="G27" s="7"/>
      <c r="H27" s="7"/>
      <c r="I27" s="7"/>
      <c r="J27" s="7"/>
      <c r="K27" s="7"/>
      <c r="L27" s="7"/>
      <c r="M27" s="4"/>
      <c r="O27" s="11">
        <v>17</v>
      </c>
      <c r="P27" s="49" t="s">
        <v>146</v>
      </c>
      <c r="Q27" s="50"/>
      <c r="R27" s="51"/>
      <c r="S27" s="12"/>
      <c r="T27" s="7" t="str">
        <f t="shared" si="1"/>
        <v/>
      </c>
      <c r="U27" s="7"/>
      <c r="V27" s="7"/>
      <c r="W27" s="7"/>
      <c r="X27" s="7"/>
      <c r="Y27" s="7"/>
      <c r="Z27" s="7"/>
    </row>
    <row r="28" spans="1:26" ht="14.25" customHeight="1">
      <c r="A28" s="11">
        <v>18</v>
      </c>
      <c r="B28" s="52" t="s">
        <v>131</v>
      </c>
      <c r="C28" s="53"/>
      <c r="D28" s="54"/>
      <c r="E28" s="12" t="s">
        <v>36</v>
      </c>
      <c r="F28" s="7">
        <f t="shared" si="0"/>
        <v>0</v>
      </c>
      <c r="G28" s="7">
        <v>0</v>
      </c>
      <c r="H28" s="7">
        <v>0</v>
      </c>
      <c r="I28" s="7">
        <v>0</v>
      </c>
      <c r="J28" s="7">
        <v>0</v>
      </c>
      <c r="K28" s="7">
        <v>1</v>
      </c>
      <c r="L28" s="7"/>
      <c r="M28" s="4"/>
      <c r="O28" s="11">
        <v>18</v>
      </c>
      <c r="P28" s="52" t="s">
        <v>147</v>
      </c>
      <c r="Q28" s="53"/>
      <c r="R28" s="54"/>
      <c r="S28" s="12"/>
      <c r="T28" s="7" t="str">
        <f t="shared" si="1"/>
        <v/>
      </c>
      <c r="U28" s="7"/>
      <c r="V28" s="7"/>
      <c r="W28" s="7"/>
      <c r="X28" s="7"/>
      <c r="Y28" s="7"/>
      <c r="Z28" s="7"/>
    </row>
    <row r="29" spans="1:26" ht="14.25" customHeight="1">
      <c r="A29" s="10" t="s">
        <v>19</v>
      </c>
      <c r="B29" s="49" t="s">
        <v>132</v>
      </c>
      <c r="C29" s="50"/>
      <c r="D29" s="51"/>
      <c r="E29" s="7"/>
      <c r="F29" s="7"/>
      <c r="G29" s="7"/>
      <c r="H29" s="7"/>
      <c r="I29" s="7"/>
      <c r="J29" s="7"/>
      <c r="K29" s="7"/>
      <c r="L29" s="7"/>
      <c r="M29" s="4"/>
      <c r="O29" s="1" t="s">
        <v>19</v>
      </c>
      <c r="P29" s="49" t="s">
        <v>148</v>
      </c>
      <c r="Q29" s="50"/>
      <c r="R29" s="51"/>
      <c r="S29" s="7"/>
      <c r="T29" s="7"/>
      <c r="U29" s="7"/>
      <c r="V29" s="7"/>
      <c r="W29" s="7"/>
      <c r="X29" s="7"/>
      <c r="Y29" s="7"/>
      <c r="Z29" s="7"/>
    </row>
    <row r="30" spans="1:26" ht="14.25" customHeight="1">
      <c r="A30" s="22" t="s">
        <v>3</v>
      </c>
      <c r="B30" s="27"/>
      <c r="C30" s="27"/>
      <c r="D30" s="27"/>
      <c r="E30" s="23"/>
      <c r="F30" s="7">
        <f t="shared" ref="F30:L30" si="2">SUM(F14:F29)</f>
        <v>31</v>
      </c>
      <c r="G30" s="7">
        <f t="shared" si="2"/>
        <v>0</v>
      </c>
      <c r="H30" s="7">
        <f t="shared" si="2"/>
        <v>10</v>
      </c>
      <c r="I30" s="7">
        <f t="shared" si="2"/>
        <v>11</v>
      </c>
      <c r="J30" s="7">
        <f t="shared" si="2"/>
        <v>20</v>
      </c>
      <c r="K30" s="7">
        <f t="shared" si="2"/>
        <v>8</v>
      </c>
      <c r="L30" s="7">
        <f t="shared" si="2"/>
        <v>14</v>
      </c>
      <c r="M30" s="4"/>
      <c r="O30" s="22" t="s">
        <v>3</v>
      </c>
      <c r="P30" s="27"/>
      <c r="Q30" s="27"/>
      <c r="R30" s="27"/>
      <c r="S30" s="23"/>
      <c r="T30" s="7">
        <f t="shared" ref="T30:Z30" si="3">SUM(T14:T29)</f>
        <v>99</v>
      </c>
      <c r="U30" s="7">
        <f t="shared" si="3"/>
        <v>2</v>
      </c>
      <c r="V30" s="7">
        <f t="shared" si="3"/>
        <v>40</v>
      </c>
      <c r="W30" s="7">
        <f t="shared" si="3"/>
        <v>13</v>
      </c>
      <c r="X30" s="7">
        <f t="shared" si="3"/>
        <v>16</v>
      </c>
      <c r="Y30" s="7">
        <f t="shared" si="3"/>
        <v>15</v>
      </c>
      <c r="Z30" s="7">
        <f t="shared" si="3"/>
        <v>21</v>
      </c>
    </row>
    <row r="31" spans="1:26" ht="14.25" customHeight="1">
      <c r="A31" s="55" t="s">
        <v>22</v>
      </c>
      <c r="B31" s="55"/>
      <c r="C31" s="55"/>
      <c r="D31" s="55"/>
      <c r="E31" s="55"/>
      <c r="F31" s="55"/>
      <c r="G31" s="55"/>
      <c r="H31" s="55"/>
      <c r="I31" s="55"/>
      <c r="J31" s="55"/>
      <c r="K31" s="55"/>
      <c r="L31" s="55"/>
      <c r="M31" s="55"/>
      <c r="N31" s="55"/>
      <c r="O31" s="55"/>
      <c r="P31" s="55"/>
      <c r="Q31" s="55"/>
      <c r="R31" s="55"/>
      <c r="S31" s="55"/>
      <c r="T31" s="55"/>
      <c r="U31" s="55"/>
      <c r="V31" s="55"/>
      <c r="W31" s="55"/>
      <c r="X31" s="55"/>
      <c r="Y31" s="55"/>
    </row>
    <row r="32" spans="1:26" ht="14.25" customHeight="1" thickBot="1">
      <c r="A32" s="56" t="s">
        <v>21</v>
      </c>
      <c r="B32" s="56"/>
      <c r="C32" s="56"/>
      <c r="D32" s="56"/>
      <c r="E32" s="56"/>
      <c r="F32" s="56"/>
      <c r="G32" s="56"/>
      <c r="H32" s="56"/>
      <c r="I32" s="56"/>
      <c r="J32" s="56"/>
      <c r="K32" s="56"/>
      <c r="L32" s="56"/>
      <c r="M32" s="56"/>
      <c r="N32" s="56"/>
      <c r="O32" s="56"/>
      <c r="P32" s="56"/>
      <c r="Q32" s="56"/>
      <c r="R32" s="56"/>
      <c r="S32" s="56"/>
      <c r="T32" s="56"/>
      <c r="U32" s="56"/>
      <c r="V32" s="56"/>
      <c r="W32" s="56"/>
      <c r="X32" s="56"/>
      <c r="Y32" s="56"/>
    </row>
    <row r="33" spans="1:26" ht="24" customHeight="1" thickTop="1">
      <c r="A33" s="69" t="s">
        <v>164</v>
      </c>
      <c r="B33" s="70"/>
      <c r="C33" s="70"/>
      <c r="D33" s="70"/>
      <c r="E33" s="70"/>
      <c r="F33" s="70"/>
      <c r="G33" s="70"/>
      <c r="H33" s="70"/>
      <c r="I33" s="70"/>
      <c r="J33" s="70"/>
      <c r="K33" s="70"/>
      <c r="L33" s="70"/>
      <c r="M33" s="70"/>
      <c r="N33" s="70"/>
      <c r="O33" s="70"/>
      <c r="P33" s="70"/>
      <c r="Q33" s="70"/>
      <c r="R33" s="70"/>
      <c r="S33" s="70"/>
      <c r="T33" s="70"/>
      <c r="U33" s="70"/>
      <c r="V33" s="70"/>
      <c r="W33" s="70"/>
      <c r="X33" s="70"/>
      <c r="Y33" s="70"/>
      <c r="Z33" s="71"/>
    </row>
    <row r="34" spans="1:26" ht="24" customHeight="1">
      <c r="A34" s="72"/>
      <c r="B34" s="73"/>
      <c r="C34" s="73"/>
      <c r="D34" s="73"/>
      <c r="E34" s="73"/>
      <c r="F34" s="73"/>
      <c r="G34" s="73"/>
      <c r="H34" s="73"/>
      <c r="I34" s="73"/>
      <c r="J34" s="73"/>
      <c r="K34" s="73"/>
      <c r="L34" s="73"/>
      <c r="M34" s="73"/>
      <c r="N34" s="73"/>
      <c r="O34" s="73"/>
      <c r="P34" s="73"/>
      <c r="Q34" s="73"/>
      <c r="R34" s="73"/>
      <c r="S34" s="73"/>
      <c r="T34" s="73"/>
      <c r="U34" s="73"/>
      <c r="V34" s="73"/>
      <c r="W34" s="73"/>
      <c r="X34" s="73"/>
      <c r="Y34" s="73"/>
      <c r="Z34" s="74"/>
    </row>
    <row r="35" spans="1:26" ht="24" customHeight="1">
      <c r="A35" s="72"/>
      <c r="B35" s="73"/>
      <c r="C35" s="73"/>
      <c r="D35" s="73"/>
      <c r="E35" s="73"/>
      <c r="F35" s="73"/>
      <c r="G35" s="73"/>
      <c r="H35" s="73"/>
      <c r="I35" s="73"/>
      <c r="J35" s="73"/>
      <c r="K35" s="73"/>
      <c r="L35" s="73"/>
      <c r="M35" s="73"/>
      <c r="N35" s="73"/>
      <c r="O35" s="73"/>
      <c r="P35" s="73"/>
      <c r="Q35" s="73"/>
      <c r="R35" s="73"/>
      <c r="S35" s="73"/>
      <c r="T35" s="73"/>
      <c r="U35" s="73"/>
      <c r="V35" s="73"/>
      <c r="W35" s="73"/>
      <c r="X35" s="73"/>
      <c r="Y35" s="73"/>
      <c r="Z35" s="74"/>
    </row>
    <row r="36" spans="1:26" ht="24" customHeight="1">
      <c r="A36" s="72"/>
      <c r="B36" s="73"/>
      <c r="C36" s="73"/>
      <c r="D36" s="73"/>
      <c r="E36" s="73"/>
      <c r="F36" s="73"/>
      <c r="G36" s="73"/>
      <c r="H36" s="73"/>
      <c r="I36" s="73"/>
      <c r="J36" s="73"/>
      <c r="K36" s="73"/>
      <c r="L36" s="73"/>
      <c r="M36" s="73"/>
      <c r="N36" s="73"/>
      <c r="O36" s="73"/>
      <c r="P36" s="73"/>
      <c r="Q36" s="73"/>
      <c r="R36" s="73"/>
      <c r="S36" s="73"/>
      <c r="T36" s="73"/>
      <c r="U36" s="73"/>
      <c r="V36" s="73"/>
      <c r="W36" s="73"/>
      <c r="X36" s="73"/>
      <c r="Y36" s="73"/>
      <c r="Z36" s="74"/>
    </row>
    <row r="37" spans="1:26" ht="24" customHeight="1">
      <c r="A37" s="72"/>
      <c r="B37" s="73"/>
      <c r="C37" s="73"/>
      <c r="D37" s="73"/>
      <c r="E37" s="73"/>
      <c r="F37" s="73"/>
      <c r="G37" s="73"/>
      <c r="H37" s="73"/>
      <c r="I37" s="73"/>
      <c r="J37" s="73"/>
      <c r="K37" s="73"/>
      <c r="L37" s="73"/>
      <c r="M37" s="73"/>
      <c r="N37" s="73"/>
      <c r="O37" s="73"/>
      <c r="P37" s="73"/>
      <c r="Q37" s="73"/>
      <c r="R37" s="73"/>
      <c r="S37" s="73"/>
      <c r="T37" s="73"/>
      <c r="U37" s="73"/>
      <c r="V37" s="73"/>
      <c r="W37" s="73"/>
      <c r="X37" s="73"/>
      <c r="Y37" s="73"/>
      <c r="Z37" s="74"/>
    </row>
    <row r="38" spans="1:26" ht="24" customHeight="1">
      <c r="A38" s="72"/>
      <c r="B38" s="73"/>
      <c r="C38" s="73"/>
      <c r="D38" s="73"/>
      <c r="E38" s="73"/>
      <c r="F38" s="73"/>
      <c r="G38" s="73"/>
      <c r="H38" s="73"/>
      <c r="I38" s="73"/>
      <c r="J38" s="73"/>
      <c r="K38" s="73"/>
      <c r="L38" s="73"/>
      <c r="M38" s="73"/>
      <c r="N38" s="73"/>
      <c r="O38" s="73"/>
      <c r="P38" s="73"/>
      <c r="Q38" s="73"/>
      <c r="R38" s="73"/>
      <c r="S38" s="73"/>
      <c r="T38" s="73"/>
      <c r="U38" s="73"/>
      <c r="V38" s="73"/>
      <c r="W38" s="73"/>
      <c r="X38" s="73"/>
      <c r="Y38" s="73"/>
      <c r="Z38" s="74"/>
    </row>
    <row r="39" spans="1:26" ht="24" customHeight="1">
      <c r="A39" s="72"/>
      <c r="B39" s="73"/>
      <c r="C39" s="73"/>
      <c r="D39" s="73"/>
      <c r="E39" s="73"/>
      <c r="F39" s="73"/>
      <c r="G39" s="73"/>
      <c r="H39" s="73"/>
      <c r="I39" s="73"/>
      <c r="J39" s="73"/>
      <c r="K39" s="73"/>
      <c r="L39" s="73"/>
      <c r="M39" s="73"/>
      <c r="N39" s="73"/>
      <c r="O39" s="73"/>
      <c r="P39" s="73"/>
      <c r="Q39" s="73"/>
      <c r="R39" s="73"/>
      <c r="S39" s="73"/>
      <c r="T39" s="73"/>
      <c r="U39" s="73"/>
      <c r="V39" s="73"/>
      <c r="W39" s="73"/>
      <c r="X39" s="73"/>
      <c r="Y39" s="73"/>
      <c r="Z39" s="74"/>
    </row>
    <row r="40" spans="1:26" ht="24" customHeight="1">
      <c r="A40" s="72"/>
      <c r="B40" s="73"/>
      <c r="C40" s="73"/>
      <c r="D40" s="73"/>
      <c r="E40" s="73"/>
      <c r="F40" s="73"/>
      <c r="G40" s="73"/>
      <c r="H40" s="73"/>
      <c r="I40" s="73"/>
      <c r="J40" s="73"/>
      <c r="K40" s="73"/>
      <c r="L40" s="73"/>
      <c r="M40" s="73"/>
      <c r="N40" s="73"/>
      <c r="O40" s="73"/>
      <c r="P40" s="73"/>
      <c r="Q40" s="73"/>
      <c r="R40" s="73"/>
      <c r="S40" s="73"/>
      <c r="T40" s="73"/>
      <c r="U40" s="73"/>
      <c r="V40" s="73"/>
      <c r="W40" s="73"/>
      <c r="X40" s="73"/>
      <c r="Y40" s="73"/>
      <c r="Z40" s="74"/>
    </row>
    <row r="41" spans="1:26" ht="24" customHeight="1">
      <c r="A41" s="72"/>
      <c r="B41" s="73"/>
      <c r="C41" s="73"/>
      <c r="D41" s="73"/>
      <c r="E41" s="73"/>
      <c r="F41" s="73"/>
      <c r="G41" s="73"/>
      <c r="H41" s="73"/>
      <c r="I41" s="73"/>
      <c r="J41" s="73"/>
      <c r="K41" s="73"/>
      <c r="L41" s="73"/>
      <c r="M41" s="73"/>
      <c r="N41" s="73"/>
      <c r="O41" s="73"/>
      <c r="P41" s="73"/>
      <c r="Q41" s="73"/>
      <c r="R41" s="73"/>
      <c r="S41" s="73"/>
      <c r="T41" s="73"/>
      <c r="U41" s="73"/>
      <c r="V41" s="73"/>
      <c r="W41" s="73"/>
      <c r="X41" s="73"/>
      <c r="Y41" s="73"/>
      <c r="Z41" s="74"/>
    </row>
    <row r="42" spans="1:26" ht="24" customHeight="1">
      <c r="A42" s="72"/>
      <c r="B42" s="73"/>
      <c r="C42" s="73"/>
      <c r="D42" s="73"/>
      <c r="E42" s="73"/>
      <c r="F42" s="73"/>
      <c r="G42" s="73"/>
      <c r="H42" s="73"/>
      <c r="I42" s="73"/>
      <c r="J42" s="73"/>
      <c r="K42" s="73"/>
      <c r="L42" s="73"/>
      <c r="M42" s="73"/>
      <c r="N42" s="73"/>
      <c r="O42" s="73"/>
      <c r="P42" s="73"/>
      <c r="Q42" s="73"/>
      <c r="R42" s="73"/>
      <c r="S42" s="73"/>
      <c r="T42" s="73"/>
      <c r="U42" s="73"/>
      <c r="V42" s="73"/>
      <c r="W42" s="73"/>
      <c r="X42" s="73"/>
      <c r="Y42" s="73"/>
      <c r="Z42" s="74"/>
    </row>
    <row r="43" spans="1:26" ht="24" customHeight="1">
      <c r="A43" s="72"/>
      <c r="B43" s="73"/>
      <c r="C43" s="73"/>
      <c r="D43" s="73"/>
      <c r="E43" s="73"/>
      <c r="F43" s="73"/>
      <c r="G43" s="73"/>
      <c r="H43" s="73"/>
      <c r="I43" s="73"/>
      <c r="J43" s="73"/>
      <c r="K43" s="73"/>
      <c r="L43" s="73"/>
      <c r="M43" s="73"/>
      <c r="N43" s="73"/>
      <c r="O43" s="73"/>
      <c r="P43" s="73"/>
      <c r="Q43" s="73"/>
      <c r="R43" s="73"/>
      <c r="S43" s="73"/>
      <c r="T43" s="73"/>
      <c r="U43" s="73"/>
      <c r="V43" s="73"/>
      <c r="W43" s="73"/>
      <c r="X43" s="73"/>
      <c r="Y43" s="73"/>
      <c r="Z43" s="74"/>
    </row>
    <row r="44" spans="1:26" ht="24" customHeight="1">
      <c r="A44" s="72"/>
      <c r="B44" s="73"/>
      <c r="C44" s="73"/>
      <c r="D44" s="73"/>
      <c r="E44" s="73"/>
      <c r="F44" s="73"/>
      <c r="G44" s="73"/>
      <c r="H44" s="73"/>
      <c r="I44" s="73"/>
      <c r="J44" s="73"/>
      <c r="K44" s="73"/>
      <c r="L44" s="73"/>
      <c r="M44" s="73"/>
      <c r="N44" s="73"/>
      <c r="O44" s="73"/>
      <c r="P44" s="73"/>
      <c r="Q44" s="73"/>
      <c r="R44" s="73"/>
      <c r="S44" s="73"/>
      <c r="T44" s="73"/>
      <c r="U44" s="73"/>
      <c r="V44" s="73"/>
      <c r="W44" s="73"/>
      <c r="X44" s="73"/>
      <c r="Y44" s="73"/>
      <c r="Z44" s="74"/>
    </row>
    <row r="45" spans="1:26" ht="24" customHeight="1">
      <c r="A45" s="72"/>
      <c r="B45" s="73"/>
      <c r="C45" s="73"/>
      <c r="D45" s="73"/>
      <c r="E45" s="73"/>
      <c r="F45" s="73"/>
      <c r="G45" s="73"/>
      <c r="H45" s="73"/>
      <c r="I45" s="73"/>
      <c r="J45" s="73"/>
      <c r="K45" s="73"/>
      <c r="L45" s="73"/>
      <c r="M45" s="73"/>
      <c r="N45" s="73"/>
      <c r="O45" s="73"/>
      <c r="P45" s="73"/>
      <c r="Q45" s="73"/>
      <c r="R45" s="73"/>
      <c r="S45" s="73"/>
      <c r="T45" s="73"/>
      <c r="U45" s="73"/>
      <c r="V45" s="73"/>
      <c r="W45" s="73"/>
      <c r="X45" s="73"/>
      <c r="Y45" s="73"/>
      <c r="Z45" s="74"/>
    </row>
    <row r="46" spans="1:26" ht="24" customHeight="1">
      <c r="A46" s="72"/>
      <c r="B46" s="73"/>
      <c r="C46" s="73"/>
      <c r="D46" s="73"/>
      <c r="E46" s="73"/>
      <c r="F46" s="73"/>
      <c r="G46" s="73"/>
      <c r="H46" s="73"/>
      <c r="I46" s="73"/>
      <c r="J46" s="73"/>
      <c r="K46" s="73"/>
      <c r="L46" s="73"/>
      <c r="M46" s="73"/>
      <c r="N46" s="73"/>
      <c r="O46" s="73"/>
      <c r="P46" s="73"/>
      <c r="Q46" s="73"/>
      <c r="R46" s="73"/>
      <c r="S46" s="73"/>
      <c r="T46" s="73"/>
      <c r="U46" s="73"/>
      <c r="V46" s="73"/>
      <c r="W46" s="73"/>
      <c r="X46" s="73"/>
      <c r="Y46" s="73"/>
      <c r="Z46" s="74"/>
    </row>
    <row r="47" spans="1:26" ht="14.25" customHeight="1" thickBot="1">
      <c r="A47" s="57" t="s">
        <v>43</v>
      </c>
      <c r="B47" s="58"/>
      <c r="C47" s="58"/>
      <c r="D47" s="58"/>
      <c r="E47" s="58"/>
      <c r="F47" s="58"/>
      <c r="G47" s="58"/>
      <c r="H47" s="58"/>
      <c r="I47" s="58"/>
      <c r="J47" s="58"/>
      <c r="K47" s="58"/>
      <c r="L47" s="58"/>
      <c r="M47" s="58"/>
      <c r="N47" s="58"/>
      <c r="O47" s="58"/>
      <c r="P47" s="58"/>
      <c r="Q47" s="58"/>
      <c r="R47" s="58"/>
      <c r="S47" s="58"/>
      <c r="T47" s="58"/>
      <c r="U47" s="58"/>
      <c r="V47" s="58"/>
      <c r="W47" s="58"/>
      <c r="X47" s="58"/>
      <c r="Y47" s="58"/>
      <c r="Z47" s="59"/>
    </row>
    <row r="48" spans="1:26" ht="14.25" customHeight="1" thickTop="1">
      <c r="A48" s="5"/>
      <c r="B48" s="5"/>
      <c r="C48" s="5"/>
      <c r="D48" s="5"/>
      <c r="E48" s="5"/>
      <c r="F48" s="5"/>
      <c r="G48" s="5"/>
      <c r="H48" s="5"/>
      <c r="I48" s="5"/>
      <c r="J48" s="5"/>
      <c r="K48" s="5"/>
      <c r="L48" s="5"/>
      <c r="M48" s="5"/>
      <c r="N48" s="5"/>
      <c r="O48" s="5"/>
      <c r="P48" s="5"/>
      <c r="Q48" s="5"/>
      <c r="R48" s="5"/>
      <c r="S48" s="5"/>
      <c r="T48" s="5"/>
      <c r="U48" s="5"/>
      <c r="V48" s="5"/>
      <c r="W48" s="5"/>
      <c r="X48" s="5"/>
      <c r="Y48" s="5"/>
      <c r="Z48" s="5"/>
    </row>
    <row r="49" spans="1:26" ht="14.25" customHeight="1">
      <c r="A49" s="5"/>
      <c r="B49" s="5"/>
      <c r="C49" s="5"/>
      <c r="D49" s="5"/>
      <c r="E49" s="5"/>
      <c r="F49" s="5"/>
      <c r="G49" s="5"/>
      <c r="H49" s="5"/>
      <c r="I49" s="5"/>
      <c r="J49" s="5"/>
      <c r="K49" s="5"/>
      <c r="L49" s="4"/>
      <c r="M49" s="4"/>
      <c r="N49" s="4"/>
      <c r="O49" s="4"/>
      <c r="P49" s="5"/>
      <c r="Q49" s="5"/>
      <c r="R49" s="5"/>
      <c r="S49" s="5"/>
      <c r="T49" s="5"/>
      <c r="U49" s="5"/>
      <c r="V49" s="5"/>
      <c r="W49" s="5"/>
      <c r="X49" s="5"/>
      <c r="Y49" s="5"/>
      <c r="Z49" s="5"/>
    </row>
    <row r="50" spans="1:26" s="4" customFormat="1" ht="14.25" customHeight="1">
      <c r="A50" s="5"/>
      <c r="B50" s="5"/>
      <c r="C50" s="5"/>
      <c r="D50" s="5"/>
      <c r="E50" s="5"/>
      <c r="F50" s="5"/>
      <c r="G50" s="5"/>
      <c r="H50" s="5"/>
      <c r="I50" s="5"/>
      <c r="J50" s="5"/>
      <c r="K50" s="5"/>
      <c r="P50" s="5"/>
      <c r="Q50" s="5"/>
      <c r="R50" s="5"/>
      <c r="S50" s="5"/>
      <c r="T50" s="5"/>
      <c r="U50" s="5"/>
      <c r="V50" s="5"/>
      <c r="W50" s="5"/>
      <c r="X50" s="5"/>
      <c r="Y50" s="5"/>
      <c r="Z50" s="5"/>
    </row>
    <row r="51" spans="1:26" s="4" customFormat="1" ht="14.25" customHeight="1">
      <c r="C51" s="16"/>
      <c r="D51" s="16"/>
      <c r="E51" s="16"/>
      <c r="F51" s="16"/>
      <c r="G51" s="9"/>
      <c r="H51" s="9"/>
      <c r="I51" s="9"/>
      <c r="J51" s="9"/>
      <c r="K51" s="9"/>
      <c r="P51" s="8"/>
      <c r="Q51" s="8"/>
      <c r="R51" s="8"/>
      <c r="S51" s="8"/>
      <c r="T51" s="8"/>
    </row>
    <row r="52" spans="1:26" s="4" customFormat="1" ht="14.25" customHeight="1">
      <c r="C52" s="14"/>
      <c r="D52" s="14"/>
      <c r="E52" s="14"/>
      <c r="F52" s="14"/>
      <c r="G52" s="9"/>
      <c r="H52" s="9"/>
      <c r="I52" s="9"/>
      <c r="J52" s="9"/>
      <c r="K52" s="9"/>
      <c r="L52" s="9"/>
      <c r="M52" s="8"/>
      <c r="N52" s="8"/>
      <c r="O52" s="8"/>
      <c r="P52" s="8"/>
      <c r="Q52" s="8"/>
      <c r="R52" s="8"/>
      <c r="S52" s="8"/>
      <c r="T52" s="8"/>
      <c r="U52" s="14"/>
      <c r="V52" s="14"/>
      <c r="W52" s="14"/>
      <c r="X52" s="14"/>
    </row>
    <row r="53" spans="1:26" s="4" customFormat="1" ht="14.25" customHeight="1">
      <c r="C53" s="14"/>
      <c r="D53" s="14"/>
      <c r="E53" s="14"/>
      <c r="F53" s="14"/>
      <c r="G53" s="9"/>
      <c r="H53" s="9"/>
      <c r="I53" s="9"/>
      <c r="J53" s="9"/>
      <c r="K53" s="9"/>
      <c r="L53" s="9"/>
      <c r="M53" s="8"/>
      <c r="N53" s="8"/>
      <c r="O53" s="8"/>
      <c r="P53" s="8"/>
      <c r="Q53" s="8"/>
      <c r="R53" s="8"/>
      <c r="S53" s="8"/>
      <c r="T53" s="8"/>
      <c r="U53" s="14"/>
      <c r="V53" s="14"/>
      <c r="W53" s="14"/>
      <c r="X53" s="14"/>
    </row>
    <row r="54" spans="1:26" s="4" customFormat="1" ht="14.25" customHeight="1">
      <c r="C54" s="14"/>
      <c r="D54" s="14"/>
      <c r="E54" s="14"/>
      <c r="F54" s="14"/>
      <c r="G54" s="9"/>
      <c r="H54" s="9"/>
      <c r="I54" s="9"/>
      <c r="J54" s="9"/>
      <c r="K54" s="9"/>
      <c r="L54" s="9"/>
      <c r="M54" s="8"/>
      <c r="N54" s="8"/>
      <c r="O54" s="8"/>
      <c r="P54" s="8"/>
      <c r="Q54" s="8"/>
      <c r="R54" s="8"/>
      <c r="S54" s="8"/>
      <c r="T54" s="8"/>
      <c r="U54" s="14"/>
      <c r="V54" s="14"/>
      <c r="W54" s="14"/>
      <c r="X54" s="14"/>
    </row>
    <row r="55" spans="1:26" s="4" customFormat="1" ht="14.25" customHeight="1">
      <c r="C55" s="14"/>
      <c r="D55" s="14"/>
      <c r="E55" s="14"/>
      <c r="F55" s="14"/>
      <c r="G55" s="9"/>
      <c r="H55" s="9"/>
      <c r="I55" s="9"/>
      <c r="J55" s="9"/>
      <c r="K55" s="9"/>
      <c r="L55" s="9"/>
      <c r="M55" s="9"/>
      <c r="N55" s="8"/>
      <c r="O55" s="8"/>
      <c r="P55" s="8"/>
      <c r="Q55" s="8"/>
      <c r="R55" s="8"/>
      <c r="S55" s="8"/>
      <c r="T55" s="8"/>
      <c r="U55" s="14"/>
      <c r="V55" s="14"/>
      <c r="W55" s="14"/>
      <c r="X55" s="14"/>
    </row>
    <row r="56" spans="1:26" s="4" customFormat="1" ht="14.25" customHeight="1">
      <c r="C56" s="14"/>
      <c r="D56" s="14"/>
      <c r="E56" s="14"/>
      <c r="F56" s="14"/>
      <c r="G56" s="17"/>
      <c r="H56" s="8"/>
      <c r="I56" s="9"/>
      <c r="J56" s="9"/>
      <c r="K56" s="17"/>
      <c r="L56" s="8"/>
      <c r="M56" s="9"/>
      <c r="N56" s="8"/>
      <c r="O56" s="17"/>
      <c r="P56" s="8"/>
      <c r="Q56" s="8"/>
      <c r="R56" s="8"/>
      <c r="S56" s="17"/>
      <c r="T56" s="8"/>
      <c r="U56" s="14"/>
      <c r="V56" s="14"/>
      <c r="W56" s="14"/>
      <c r="X56" s="14"/>
    </row>
    <row r="57" spans="1:26" s="4" customFormat="1" ht="14.25" customHeight="1">
      <c r="C57" s="14"/>
      <c r="D57" s="14"/>
      <c r="E57" s="14"/>
      <c r="F57" s="14"/>
      <c r="G57" s="8"/>
      <c r="H57" s="8"/>
      <c r="I57" s="9"/>
      <c r="J57" s="9"/>
      <c r="K57" s="8"/>
      <c r="L57" s="8"/>
      <c r="M57" s="9"/>
      <c r="N57" s="8"/>
      <c r="O57" s="8"/>
      <c r="P57" s="8"/>
      <c r="Q57" s="8"/>
      <c r="R57" s="8"/>
      <c r="S57" s="8"/>
      <c r="T57" s="8"/>
      <c r="U57" s="14"/>
      <c r="V57" s="14"/>
      <c r="W57" s="14"/>
      <c r="X57" s="14"/>
    </row>
    <row r="58" spans="1:26" s="4" customFormat="1" ht="14.25" customHeight="1">
      <c r="C58" s="14"/>
      <c r="D58" s="14"/>
      <c r="E58" s="14"/>
      <c r="F58" s="14"/>
      <c r="G58" s="8"/>
      <c r="H58" s="8"/>
      <c r="I58" s="9"/>
      <c r="J58" s="9"/>
      <c r="K58" s="8"/>
      <c r="L58" s="8"/>
      <c r="M58" s="13"/>
      <c r="N58" s="9"/>
      <c r="O58" s="8"/>
      <c r="P58" s="8"/>
      <c r="Q58" s="8"/>
      <c r="R58" s="8"/>
      <c r="S58" s="8"/>
      <c r="T58" s="8"/>
      <c r="U58" s="14"/>
      <c r="V58" s="14"/>
      <c r="W58" s="14"/>
      <c r="X58" s="14"/>
    </row>
    <row r="59" spans="1:26" s="4" customFormat="1" ht="14.25" customHeight="1">
      <c r="C59" s="14"/>
      <c r="D59" s="14"/>
      <c r="E59" s="14"/>
      <c r="F59" s="14"/>
      <c r="G59" s="8"/>
      <c r="H59" s="8"/>
      <c r="I59" s="9"/>
      <c r="J59" s="9"/>
      <c r="K59" s="8"/>
      <c r="L59" s="8"/>
      <c r="M59" s="9"/>
      <c r="N59" s="8"/>
      <c r="O59" s="8"/>
      <c r="P59" s="8"/>
      <c r="Q59" s="8"/>
      <c r="R59" s="8"/>
      <c r="S59" s="8"/>
      <c r="T59" s="8"/>
      <c r="U59" s="14"/>
      <c r="V59" s="14"/>
      <c r="W59" s="14"/>
      <c r="X59" s="14"/>
    </row>
    <row r="60" spans="1:26" s="4" customFormat="1" ht="14.25" customHeight="1">
      <c r="C60" s="14"/>
      <c r="D60" s="14"/>
      <c r="E60" s="14"/>
      <c r="F60" s="14"/>
      <c r="G60" s="8"/>
      <c r="H60" s="8"/>
      <c r="I60" s="9"/>
      <c r="J60" s="9"/>
      <c r="K60" s="8"/>
      <c r="L60" s="8"/>
      <c r="M60" s="9"/>
      <c r="N60" s="8"/>
      <c r="O60" s="8"/>
      <c r="P60" s="8"/>
      <c r="Q60" s="8"/>
      <c r="R60" s="8"/>
      <c r="S60" s="8"/>
      <c r="T60" s="8"/>
      <c r="U60" s="14"/>
      <c r="V60" s="14"/>
      <c r="W60" s="14"/>
      <c r="X60" s="14"/>
    </row>
    <row r="61" spans="1:26" s="4" customFormat="1" ht="14.25" customHeight="1">
      <c r="C61" s="14"/>
      <c r="D61" s="14"/>
      <c r="E61" s="14"/>
      <c r="F61" s="14"/>
      <c r="G61" s="9"/>
      <c r="H61" s="9"/>
      <c r="I61" s="9"/>
      <c r="J61" s="9"/>
      <c r="K61" s="9"/>
      <c r="L61" s="9"/>
      <c r="M61" s="9"/>
      <c r="N61" s="8"/>
      <c r="O61" s="8"/>
      <c r="P61" s="8"/>
      <c r="Q61" s="8"/>
      <c r="R61" s="8"/>
      <c r="S61" s="8"/>
      <c r="T61" s="8"/>
      <c r="U61" s="14"/>
      <c r="V61" s="14"/>
      <c r="W61" s="14"/>
      <c r="X61" s="14"/>
    </row>
    <row r="62" spans="1:26" s="4" customFormat="1" ht="14.25" customHeight="1">
      <c r="C62" s="14"/>
      <c r="D62" s="14"/>
      <c r="E62" s="14"/>
      <c r="F62" s="14"/>
      <c r="G62" s="9"/>
      <c r="H62" s="9"/>
      <c r="I62" s="9"/>
      <c r="J62" s="9"/>
      <c r="K62" s="9"/>
      <c r="L62" s="9"/>
      <c r="M62" s="9"/>
      <c r="N62" s="8"/>
      <c r="O62" s="8"/>
      <c r="P62" s="8"/>
      <c r="Q62" s="8"/>
      <c r="R62" s="8"/>
      <c r="S62" s="8"/>
      <c r="T62" s="8"/>
      <c r="U62" s="14"/>
      <c r="V62" s="14"/>
      <c r="W62" s="14"/>
      <c r="X62" s="14"/>
    </row>
    <row r="63" spans="1:26" s="4" customFormat="1" ht="14.25" customHeight="1">
      <c r="C63" s="14"/>
      <c r="D63" s="14"/>
      <c r="E63" s="14"/>
      <c r="F63" s="14"/>
      <c r="G63" s="9"/>
      <c r="H63" s="9"/>
      <c r="I63" s="9"/>
      <c r="J63" s="9"/>
      <c r="K63" s="9"/>
      <c r="L63" s="9"/>
      <c r="M63" s="8"/>
      <c r="N63" s="8"/>
      <c r="O63" s="8"/>
      <c r="P63" s="8"/>
      <c r="Q63" s="8"/>
      <c r="R63" s="8"/>
      <c r="S63" s="8"/>
      <c r="T63" s="8"/>
      <c r="U63" s="14"/>
      <c r="V63" s="14"/>
      <c r="W63" s="14"/>
      <c r="X63" s="14"/>
    </row>
    <row r="64" spans="1:26" s="4" customFormat="1" ht="14.25" customHeight="1">
      <c r="C64" s="14"/>
      <c r="D64" s="14"/>
      <c r="E64" s="14"/>
      <c r="F64" s="14"/>
      <c r="G64" s="9"/>
      <c r="H64" s="9"/>
      <c r="I64" s="9"/>
      <c r="J64" s="9"/>
      <c r="K64" s="9"/>
      <c r="L64" s="9"/>
      <c r="M64" s="8"/>
      <c r="N64" s="8"/>
      <c r="O64" s="8"/>
      <c r="P64" s="8"/>
      <c r="Q64" s="8"/>
      <c r="R64" s="8"/>
      <c r="S64" s="8"/>
      <c r="T64" s="8"/>
      <c r="U64" s="14"/>
      <c r="V64" s="14"/>
      <c r="W64" s="14"/>
      <c r="X64" s="14"/>
    </row>
    <row r="65" spans="3:24" s="4" customFormat="1" ht="14.25" customHeight="1">
      <c r="C65" s="14"/>
      <c r="D65" s="14"/>
      <c r="E65" s="14"/>
      <c r="F65" s="14"/>
      <c r="G65" s="9"/>
      <c r="H65" s="9"/>
      <c r="I65" s="9"/>
      <c r="J65" s="9"/>
      <c r="K65" s="9"/>
      <c r="L65" s="9"/>
      <c r="M65" s="8"/>
      <c r="N65" s="8"/>
      <c r="O65" s="8"/>
      <c r="P65" s="8"/>
      <c r="Q65" s="8"/>
      <c r="R65" s="8"/>
      <c r="S65" s="8"/>
      <c r="T65" s="8"/>
      <c r="U65" s="14"/>
      <c r="V65" s="14"/>
      <c r="W65" s="14"/>
      <c r="X65" s="14"/>
    </row>
    <row r="66" spans="3:24" s="4" customFormat="1" ht="14.25" customHeight="1">
      <c r="C66" s="15"/>
      <c r="D66" s="15"/>
      <c r="E66" s="15"/>
      <c r="F66" s="15"/>
      <c r="G66" s="9"/>
      <c r="H66" s="9"/>
      <c r="I66" s="9"/>
      <c r="J66" s="9"/>
      <c r="K66" s="9"/>
      <c r="L66" s="9"/>
      <c r="M66" s="8"/>
      <c r="N66" s="8"/>
      <c r="O66" s="8"/>
      <c r="P66" s="8"/>
      <c r="Q66" s="8"/>
      <c r="R66" s="8"/>
      <c r="S66" s="8"/>
      <c r="T66" s="8"/>
      <c r="U66" s="15"/>
      <c r="V66" s="15"/>
      <c r="W66" s="15"/>
      <c r="X66" s="15"/>
    </row>
    <row r="67" spans="3:24" s="4" customFormat="1" ht="14.25" customHeight="1">
      <c r="C67" s="15"/>
      <c r="D67" s="15"/>
      <c r="E67" s="15"/>
      <c r="F67" s="15"/>
      <c r="G67" s="8"/>
      <c r="H67" s="8"/>
      <c r="I67" s="8"/>
      <c r="J67" s="8"/>
      <c r="K67" s="8"/>
      <c r="L67" s="8"/>
      <c r="M67" s="8"/>
      <c r="N67" s="8"/>
      <c r="O67" s="8"/>
      <c r="P67" s="8"/>
      <c r="Q67" s="8"/>
      <c r="R67" s="8"/>
      <c r="S67" s="8"/>
      <c r="T67" s="8"/>
      <c r="U67" s="15"/>
      <c r="V67" s="15"/>
      <c r="W67" s="15"/>
      <c r="X67" s="15"/>
    </row>
  </sheetData>
  <mergeCells count="59">
    <mergeCell ref="A31:Y31"/>
    <mergeCell ref="A32:Y32"/>
    <mergeCell ref="A33:Z46"/>
    <mergeCell ref="A47:Z47"/>
    <mergeCell ref="B29:D29"/>
    <mergeCell ref="P29:R29"/>
    <mergeCell ref="A30:E30"/>
    <mergeCell ref="O30:S30"/>
    <mergeCell ref="B27:D27"/>
    <mergeCell ref="P27:R27"/>
    <mergeCell ref="B28:D28"/>
    <mergeCell ref="P28:R28"/>
    <mergeCell ref="B25:D25"/>
    <mergeCell ref="P25:R25"/>
    <mergeCell ref="B26:D26"/>
    <mergeCell ref="P26:R26"/>
    <mergeCell ref="B23:D23"/>
    <mergeCell ref="P23:R23"/>
    <mergeCell ref="B24:D24"/>
    <mergeCell ref="P24:R24"/>
    <mergeCell ref="B21:D21"/>
    <mergeCell ref="P21:R21"/>
    <mergeCell ref="B22:D22"/>
    <mergeCell ref="P22:R22"/>
    <mergeCell ref="B19:D19"/>
    <mergeCell ref="P19:R19"/>
    <mergeCell ref="B20:D20"/>
    <mergeCell ref="P20:R20"/>
    <mergeCell ref="B17:D17"/>
    <mergeCell ref="P17:R17"/>
    <mergeCell ref="B18:D18"/>
    <mergeCell ref="P18:R18"/>
    <mergeCell ref="B15:D15"/>
    <mergeCell ref="P15:R15"/>
    <mergeCell ref="B16:D16"/>
    <mergeCell ref="P16:R16"/>
    <mergeCell ref="B13:D13"/>
    <mergeCell ref="P13:R13"/>
    <mergeCell ref="B14:D14"/>
    <mergeCell ref="P14:R14"/>
    <mergeCell ref="K9:O9"/>
    <mergeCell ref="A10:Y10"/>
    <mergeCell ref="A11:L12"/>
    <mergeCell ref="O11:Z12"/>
    <mergeCell ref="A9:B9"/>
    <mergeCell ref="C9:D9"/>
    <mergeCell ref="E9:H9"/>
    <mergeCell ref="I9:J9"/>
    <mergeCell ref="A4:B8"/>
    <mergeCell ref="C4:D8"/>
    <mergeCell ref="E4:F8"/>
    <mergeCell ref="L4:M8"/>
    <mergeCell ref="N4:O8"/>
    <mergeCell ref="A1:O1"/>
    <mergeCell ref="X1:Z1"/>
    <mergeCell ref="A2:B2"/>
    <mergeCell ref="C2:O2"/>
    <mergeCell ref="A3:B3"/>
    <mergeCell ref="C3:O3"/>
  </mergeCells>
  <phoneticPr fontId="2"/>
  <dataValidations count="1">
    <dataValidation imeMode="on" allowBlank="1" showInputMessage="1" showErrorMessage="1" sqref="B14:B27 P14:P27"/>
  </dataValidations>
  <pageMargins left="0.59055118110236227" right="0" top="0.59055118110236227" bottom="0.59055118110236227" header="0" footer="0"/>
  <pageSetup paperSize="9" scale="95" orientation="portrait" r:id="rId1"/>
  <headerFooter alignWithMargins="0"/>
  <rowBreaks count="1" manualBreakCount="1">
    <brk id="47" max="2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48576"/>
  <sheetViews>
    <sheetView view="pageBreakPreview" topLeftCell="A33" zoomScaleNormal="100" zoomScaleSheetLayoutView="75" workbookViewId="0">
      <selection activeCell="A33" sqref="A33:Z46"/>
    </sheetView>
  </sheetViews>
  <sheetFormatPr defaultColWidth="3.5" defaultRowHeight="14.25" customHeight="1"/>
  <cols>
    <col min="1" max="16384" width="3.5" style="2"/>
  </cols>
  <sheetData>
    <row r="1" spans="1:26" ht="14.25" customHeight="1">
      <c r="A1" s="18" t="s">
        <v>8</v>
      </c>
      <c r="B1" s="19"/>
      <c r="C1" s="19"/>
      <c r="D1" s="19"/>
      <c r="E1" s="19"/>
      <c r="F1" s="19"/>
      <c r="G1" s="19"/>
      <c r="H1" s="19"/>
      <c r="I1" s="19"/>
      <c r="J1" s="19"/>
      <c r="K1" s="19"/>
      <c r="L1" s="19"/>
      <c r="M1" s="19"/>
      <c r="N1" s="19"/>
      <c r="O1" s="20"/>
      <c r="X1" s="21"/>
      <c r="Y1" s="21"/>
      <c r="Z1" s="21"/>
    </row>
    <row r="2" spans="1:26" ht="14.25" customHeight="1">
      <c r="A2" s="22"/>
      <c r="B2" s="23"/>
      <c r="C2" s="24" t="s">
        <v>28</v>
      </c>
      <c r="D2" s="25"/>
      <c r="E2" s="25"/>
      <c r="F2" s="25"/>
      <c r="G2" s="25"/>
      <c r="H2" s="25"/>
      <c r="I2" s="25"/>
      <c r="J2" s="25"/>
      <c r="K2" s="25"/>
      <c r="L2" s="25"/>
      <c r="M2" s="25"/>
      <c r="N2" s="25"/>
      <c r="O2" s="26"/>
    </row>
    <row r="3" spans="1:26" ht="14.25" customHeight="1">
      <c r="A3" s="22" t="s">
        <v>6</v>
      </c>
      <c r="B3" s="23"/>
      <c r="C3" s="22" t="s">
        <v>26</v>
      </c>
      <c r="D3" s="27"/>
      <c r="E3" s="27"/>
      <c r="F3" s="27"/>
      <c r="G3" s="27"/>
      <c r="H3" s="27"/>
      <c r="I3" s="27"/>
      <c r="J3" s="27"/>
      <c r="K3" s="27"/>
      <c r="L3" s="27"/>
      <c r="M3" s="27"/>
      <c r="N3" s="27"/>
      <c r="O3" s="23"/>
      <c r="Q3"/>
      <c r="W3"/>
    </row>
    <row r="4" spans="1:26" ht="14.25" customHeight="1">
      <c r="A4" s="28" t="s">
        <v>5</v>
      </c>
      <c r="B4" s="29"/>
      <c r="C4" s="34" t="s">
        <v>29</v>
      </c>
      <c r="D4" s="35"/>
      <c r="E4" s="40">
        <f>SUM(H4:H8)</f>
        <v>48</v>
      </c>
      <c r="F4" s="41"/>
      <c r="G4" s="3"/>
      <c r="H4" s="4">
        <v>10</v>
      </c>
      <c r="I4" s="5" t="s">
        <v>13</v>
      </c>
      <c r="J4" s="4">
        <v>18</v>
      </c>
      <c r="K4" s="6"/>
      <c r="L4" s="40">
        <f>SUM(J4:J8)</f>
        <v>82</v>
      </c>
      <c r="M4" s="41"/>
      <c r="N4" s="34" t="s">
        <v>48</v>
      </c>
      <c r="O4" s="35"/>
      <c r="Q4"/>
      <c r="W4"/>
    </row>
    <row r="5" spans="1:26" ht="14.25" customHeight="1">
      <c r="A5" s="30"/>
      <c r="B5" s="31"/>
      <c r="C5" s="36"/>
      <c r="D5" s="37"/>
      <c r="E5" s="42"/>
      <c r="F5" s="43"/>
      <c r="G5" s="3"/>
      <c r="H5" s="4">
        <v>6</v>
      </c>
      <c r="I5" s="5" t="s">
        <v>13</v>
      </c>
      <c r="J5" s="4">
        <v>15</v>
      </c>
      <c r="K5" s="6"/>
      <c r="L5" s="42"/>
      <c r="M5" s="43"/>
      <c r="N5" s="36"/>
      <c r="O5" s="37"/>
      <c r="P5"/>
      <c r="W5"/>
    </row>
    <row r="6" spans="1:26" ht="14.25" customHeight="1">
      <c r="A6" s="30"/>
      <c r="B6" s="31"/>
      <c r="C6" s="36"/>
      <c r="D6" s="37"/>
      <c r="E6" s="42"/>
      <c r="F6" s="43"/>
      <c r="G6" s="3"/>
      <c r="H6" s="4">
        <v>10</v>
      </c>
      <c r="I6" s="5" t="s">
        <v>13</v>
      </c>
      <c r="J6" s="4">
        <v>21</v>
      </c>
      <c r="K6" s="6"/>
      <c r="L6" s="42"/>
      <c r="M6" s="43"/>
      <c r="N6" s="36"/>
      <c r="O6" s="37"/>
      <c r="W6"/>
    </row>
    <row r="7" spans="1:26" ht="14.25" customHeight="1">
      <c r="A7" s="30"/>
      <c r="B7" s="31"/>
      <c r="C7" s="36"/>
      <c r="D7" s="37"/>
      <c r="E7" s="42"/>
      <c r="F7" s="43"/>
      <c r="G7" s="3"/>
      <c r="H7" s="4">
        <v>22</v>
      </c>
      <c r="I7" s="5" t="s">
        <v>13</v>
      </c>
      <c r="J7" s="4">
        <v>28</v>
      </c>
      <c r="K7" s="6"/>
      <c r="L7" s="42"/>
      <c r="M7" s="43"/>
      <c r="N7" s="36"/>
      <c r="O7" s="37"/>
      <c r="W7"/>
    </row>
    <row r="8" spans="1:26" ht="14.25" customHeight="1">
      <c r="A8" s="32"/>
      <c r="B8" s="33"/>
      <c r="C8" s="38"/>
      <c r="D8" s="39"/>
      <c r="E8" s="44"/>
      <c r="F8" s="45"/>
      <c r="G8" s="3"/>
      <c r="H8" s="4"/>
      <c r="I8" s="5" t="s">
        <v>13</v>
      </c>
      <c r="J8" s="4"/>
      <c r="K8" s="6"/>
      <c r="L8" s="44"/>
      <c r="M8" s="45"/>
      <c r="N8" s="38"/>
      <c r="O8" s="39"/>
    </row>
    <row r="9" spans="1:26" ht="14.25" customHeight="1">
      <c r="A9" s="22" t="s">
        <v>4</v>
      </c>
      <c r="B9" s="23"/>
      <c r="C9" s="22" t="s">
        <v>11</v>
      </c>
      <c r="D9" s="23"/>
      <c r="E9" s="22" t="s">
        <v>49</v>
      </c>
      <c r="F9" s="27"/>
      <c r="G9" s="27"/>
      <c r="H9" s="23"/>
      <c r="I9" s="22" t="s">
        <v>12</v>
      </c>
      <c r="J9" s="23"/>
      <c r="K9" s="22" t="s">
        <v>50</v>
      </c>
      <c r="L9" s="27"/>
      <c r="M9" s="27"/>
      <c r="N9" s="27"/>
      <c r="O9" s="23"/>
    </row>
    <row r="10" spans="1:26" ht="14.25" customHeight="1">
      <c r="A10" s="46" t="s">
        <v>7</v>
      </c>
      <c r="B10" s="46"/>
      <c r="C10" s="46"/>
      <c r="D10" s="46"/>
      <c r="E10" s="46"/>
      <c r="F10" s="46"/>
      <c r="G10" s="46"/>
      <c r="H10" s="46"/>
      <c r="I10" s="46"/>
      <c r="J10" s="46"/>
      <c r="K10" s="46"/>
      <c r="L10" s="46"/>
      <c r="M10" s="46"/>
      <c r="N10" s="46"/>
      <c r="O10" s="46"/>
      <c r="P10" s="46"/>
      <c r="Q10" s="46"/>
      <c r="R10" s="46"/>
      <c r="S10" s="46"/>
      <c r="T10" s="46"/>
      <c r="U10" s="46"/>
      <c r="V10" s="46"/>
      <c r="W10" s="46"/>
      <c r="X10" s="46"/>
      <c r="Y10" s="46"/>
    </row>
    <row r="11" spans="1:26" ht="14.25" customHeight="1">
      <c r="A11" s="28" t="str">
        <f>C4</f>
        <v>北見北光</v>
      </c>
      <c r="B11" s="47"/>
      <c r="C11" s="47"/>
      <c r="D11" s="47"/>
      <c r="E11" s="47"/>
      <c r="F11" s="47"/>
      <c r="G11" s="47"/>
      <c r="H11" s="47"/>
      <c r="I11" s="47"/>
      <c r="J11" s="47"/>
      <c r="K11" s="47"/>
      <c r="L11" s="29"/>
      <c r="M11" s="5"/>
      <c r="O11" s="28" t="str">
        <f>N4</f>
        <v>美幌北</v>
      </c>
      <c r="P11" s="47"/>
      <c r="Q11" s="47"/>
      <c r="R11" s="47"/>
      <c r="S11" s="47"/>
      <c r="T11" s="47"/>
      <c r="U11" s="47"/>
      <c r="V11" s="47"/>
      <c r="W11" s="47"/>
      <c r="X11" s="47"/>
      <c r="Y11" s="47"/>
      <c r="Z11" s="29"/>
    </row>
    <row r="12" spans="1:26" ht="14.25" customHeight="1">
      <c r="A12" s="32"/>
      <c r="B12" s="48"/>
      <c r="C12" s="48"/>
      <c r="D12" s="48"/>
      <c r="E12" s="48"/>
      <c r="F12" s="48"/>
      <c r="G12" s="48"/>
      <c r="H12" s="48"/>
      <c r="I12" s="48"/>
      <c r="J12" s="48"/>
      <c r="K12" s="48"/>
      <c r="L12" s="33"/>
      <c r="M12" s="5"/>
      <c r="O12" s="32"/>
      <c r="P12" s="48"/>
      <c r="Q12" s="48"/>
      <c r="R12" s="48"/>
      <c r="S12" s="48"/>
      <c r="T12" s="48"/>
      <c r="U12" s="48"/>
      <c r="V12" s="48"/>
      <c r="W12" s="48"/>
      <c r="X12" s="48"/>
      <c r="Y12" s="48"/>
      <c r="Z12" s="33"/>
    </row>
    <row r="13" spans="1:26" ht="14.25" customHeight="1">
      <c r="A13" s="7" t="s">
        <v>9</v>
      </c>
      <c r="B13" s="22" t="s">
        <v>0</v>
      </c>
      <c r="C13" s="27"/>
      <c r="D13" s="23"/>
      <c r="E13" s="7" t="s">
        <v>10</v>
      </c>
      <c r="F13" s="7" t="s">
        <v>1</v>
      </c>
      <c r="G13" s="7" t="s">
        <v>14</v>
      </c>
      <c r="H13" s="7" t="s">
        <v>15</v>
      </c>
      <c r="I13" s="7" t="s">
        <v>16</v>
      </c>
      <c r="J13" s="7" t="s">
        <v>17</v>
      </c>
      <c r="K13" s="7" t="s">
        <v>18</v>
      </c>
      <c r="L13" s="7" t="s">
        <v>2</v>
      </c>
      <c r="M13" s="4"/>
      <c r="O13" s="7" t="s">
        <v>9</v>
      </c>
      <c r="P13" s="22" t="s">
        <v>0</v>
      </c>
      <c r="Q13" s="27"/>
      <c r="R13" s="23"/>
      <c r="S13" s="7" t="s">
        <v>10</v>
      </c>
      <c r="T13" s="7" t="s">
        <v>1</v>
      </c>
      <c r="U13" s="7" t="s">
        <v>14</v>
      </c>
      <c r="V13" s="7" t="s">
        <v>15</v>
      </c>
      <c r="W13" s="7" t="s">
        <v>16</v>
      </c>
      <c r="X13" s="7" t="s">
        <v>17</v>
      </c>
      <c r="Y13" s="7" t="s">
        <v>18</v>
      </c>
      <c r="Z13" s="7" t="s">
        <v>2</v>
      </c>
    </row>
    <row r="14" spans="1:26" ht="14.25" customHeight="1">
      <c r="A14" s="11">
        <v>4</v>
      </c>
      <c r="B14" s="49" t="s">
        <v>52</v>
      </c>
      <c r="C14" s="50"/>
      <c r="D14" s="51"/>
      <c r="E14" s="12" t="s">
        <v>34</v>
      </c>
      <c r="F14" s="7">
        <f>IF(E14="","",G14*3+H14*2+I14)</f>
        <v>16</v>
      </c>
      <c r="G14" s="7">
        <v>0</v>
      </c>
      <c r="H14" s="7">
        <v>7</v>
      </c>
      <c r="I14" s="7">
        <v>2</v>
      </c>
      <c r="J14" s="7">
        <v>1</v>
      </c>
      <c r="K14" s="7">
        <v>0</v>
      </c>
      <c r="L14" s="7">
        <v>2</v>
      </c>
      <c r="M14" s="4"/>
      <c r="O14" s="11">
        <v>4</v>
      </c>
      <c r="P14" s="49" t="s">
        <v>87</v>
      </c>
      <c r="Q14" s="50"/>
      <c r="R14" s="51"/>
      <c r="S14" s="12" t="s">
        <v>34</v>
      </c>
      <c r="T14" s="7">
        <f>IF(S14="","",U14*3+V14*2+W14)</f>
        <v>24</v>
      </c>
      <c r="U14" s="7">
        <v>6</v>
      </c>
      <c r="V14" s="7">
        <v>3</v>
      </c>
      <c r="W14" s="7">
        <v>0</v>
      </c>
      <c r="X14" s="7">
        <v>1</v>
      </c>
      <c r="Y14" s="7">
        <v>1</v>
      </c>
      <c r="Z14" s="7">
        <v>4</v>
      </c>
    </row>
    <row r="15" spans="1:26" ht="14.25" customHeight="1">
      <c r="A15" s="11">
        <v>5</v>
      </c>
      <c r="B15" s="49" t="s">
        <v>53</v>
      </c>
      <c r="C15" s="50"/>
      <c r="D15" s="51"/>
      <c r="E15" s="12" t="s">
        <v>34</v>
      </c>
      <c r="F15" s="7">
        <f t="shared" ref="F15:F28" si="0">IF(E15="","",G15*3+H15*2+I15)</f>
        <v>12</v>
      </c>
      <c r="G15" s="7">
        <v>1</v>
      </c>
      <c r="H15" s="7">
        <v>4</v>
      </c>
      <c r="I15" s="7">
        <v>1</v>
      </c>
      <c r="J15" s="7">
        <v>7</v>
      </c>
      <c r="K15" s="7">
        <v>0</v>
      </c>
      <c r="L15" s="7">
        <v>3</v>
      </c>
      <c r="M15" s="4"/>
      <c r="O15" s="11">
        <v>5</v>
      </c>
      <c r="P15" s="49" t="s">
        <v>88</v>
      </c>
      <c r="Q15" s="50"/>
      <c r="R15" s="51"/>
      <c r="S15" s="12" t="s">
        <v>34</v>
      </c>
      <c r="T15" s="7">
        <f t="shared" ref="T15:T28" si="1">IF(S15="","",U15*3+V15*2+W15)</f>
        <v>33</v>
      </c>
      <c r="U15" s="7">
        <v>2</v>
      </c>
      <c r="V15" s="7">
        <v>13</v>
      </c>
      <c r="W15" s="7">
        <v>1</v>
      </c>
      <c r="X15" s="7">
        <v>10</v>
      </c>
      <c r="Y15" s="7">
        <v>3</v>
      </c>
      <c r="Z15" s="7">
        <v>4</v>
      </c>
    </row>
    <row r="16" spans="1:26" ht="14.25" customHeight="1">
      <c r="A16" s="11">
        <v>6</v>
      </c>
      <c r="B16" s="49" t="s">
        <v>54</v>
      </c>
      <c r="C16" s="50"/>
      <c r="D16" s="51"/>
      <c r="E16" s="12" t="s">
        <v>34</v>
      </c>
      <c r="F16" s="7">
        <f t="shared" si="0"/>
        <v>4</v>
      </c>
      <c r="G16" s="7">
        <v>0</v>
      </c>
      <c r="H16" s="7">
        <v>2</v>
      </c>
      <c r="I16" s="7">
        <v>0</v>
      </c>
      <c r="J16" s="7">
        <v>2</v>
      </c>
      <c r="K16" s="7">
        <v>1</v>
      </c>
      <c r="L16" s="7">
        <v>0</v>
      </c>
      <c r="M16" s="4"/>
      <c r="O16" s="11">
        <v>6</v>
      </c>
      <c r="P16" s="49" t="s">
        <v>89</v>
      </c>
      <c r="Q16" s="50"/>
      <c r="R16" s="51"/>
      <c r="S16" s="12" t="s">
        <v>34</v>
      </c>
      <c r="T16" s="7">
        <f t="shared" si="1"/>
        <v>8</v>
      </c>
      <c r="U16" s="7">
        <v>0</v>
      </c>
      <c r="V16" s="7">
        <v>4</v>
      </c>
      <c r="W16" s="7">
        <v>0</v>
      </c>
      <c r="X16" s="7">
        <v>4</v>
      </c>
      <c r="Y16" s="7">
        <v>1</v>
      </c>
      <c r="Z16" s="7">
        <v>1</v>
      </c>
    </row>
    <row r="17" spans="1:26" ht="14.25" customHeight="1">
      <c r="A17" s="11">
        <v>7</v>
      </c>
      <c r="B17" s="49" t="s">
        <v>55</v>
      </c>
      <c r="C17" s="50"/>
      <c r="D17" s="51"/>
      <c r="E17" s="12" t="s">
        <v>34</v>
      </c>
      <c r="F17" s="7">
        <f t="shared" si="0"/>
        <v>12</v>
      </c>
      <c r="G17" s="7">
        <v>0</v>
      </c>
      <c r="H17" s="7">
        <v>6</v>
      </c>
      <c r="I17" s="7">
        <v>0</v>
      </c>
      <c r="J17" s="7">
        <v>2</v>
      </c>
      <c r="K17" s="7">
        <v>7</v>
      </c>
      <c r="L17" s="7">
        <v>0</v>
      </c>
      <c r="M17" s="4"/>
      <c r="O17" s="11">
        <v>7</v>
      </c>
      <c r="P17" s="49" t="s">
        <v>90</v>
      </c>
      <c r="Q17" s="50"/>
      <c r="R17" s="51"/>
      <c r="S17" s="12"/>
      <c r="T17" s="7" t="str">
        <f t="shared" si="1"/>
        <v/>
      </c>
      <c r="U17" s="7"/>
      <c r="V17" s="7"/>
      <c r="W17" s="7"/>
      <c r="X17" s="7"/>
      <c r="Y17" s="7"/>
      <c r="Z17" s="7"/>
    </row>
    <row r="18" spans="1:26" ht="14.25" customHeight="1">
      <c r="A18" s="11">
        <v>8</v>
      </c>
      <c r="B18" s="49" t="s">
        <v>56</v>
      </c>
      <c r="C18" s="50"/>
      <c r="D18" s="51"/>
      <c r="E18" s="12" t="s">
        <v>34</v>
      </c>
      <c r="F18" s="7">
        <f t="shared" si="0"/>
        <v>4</v>
      </c>
      <c r="G18" s="7">
        <v>0</v>
      </c>
      <c r="H18" s="7">
        <v>2</v>
      </c>
      <c r="I18" s="7">
        <v>0</v>
      </c>
      <c r="J18" s="7">
        <v>0</v>
      </c>
      <c r="K18" s="7">
        <v>1</v>
      </c>
      <c r="L18" s="7">
        <v>1</v>
      </c>
      <c r="M18" s="4"/>
      <c r="O18" s="11">
        <v>8</v>
      </c>
      <c r="P18" s="49" t="s">
        <v>91</v>
      </c>
      <c r="Q18" s="50"/>
      <c r="R18" s="51"/>
      <c r="S18" s="12"/>
      <c r="T18" s="7" t="str">
        <f t="shared" si="1"/>
        <v/>
      </c>
      <c r="U18" s="7"/>
      <c r="V18" s="7"/>
      <c r="W18" s="7"/>
      <c r="X18" s="7"/>
      <c r="Y18" s="7"/>
      <c r="Z18" s="7"/>
    </row>
    <row r="19" spans="1:26" ht="14.25" customHeight="1">
      <c r="A19" s="11">
        <v>9</v>
      </c>
      <c r="B19" s="49" t="s">
        <v>57</v>
      </c>
      <c r="C19" s="50"/>
      <c r="D19" s="51"/>
      <c r="E19" s="12"/>
      <c r="F19" s="7" t="str">
        <f t="shared" si="0"/>
        <v/>
      </c>
      <c r="G19" s="7"/>
      <c r="H19" s="7"/>
      <c r="I19" s="7"/>
      <c r="J19" s="7"/>
      <c r="K19" s="7"/>
      <c r="L19" s="7"/>
      <c r="M19" s="4"/>
      <c r="O19" s="11">
        <v>9</v>
      </c>
      <c r="P19" s="49" t="s">
        <v>92</v>
      </c>
      <c r="Q19" s="50"/>
      <c r="R19" s="51"/>
      <c r="S19" s="12"/>
      <c r="T19" s="7" t="str">
        <f t="shared" si="1"/>
        <v/>
      </c>
      <c r="U19" s="7"/>
      <c r="V19" s="7"/>
      <c r="W19" s="7"/>
      <c r="X19" s="7"/>
      <c r="Y19" s="7"/>
      <c r="Z19" s="7"/>
    </row>
    <row r="20" spans="1:26" ht="14.25" customHeight="1">
      <c r="A20" s="11">
        <v>10</v>
      </c>
      <c r="B20" s="49" t="s">
        <v>58</v>
      </c>
      <c r="C20" s="50"/>
      <c r="D20" s="51"/>
      <c r="E20" s="12"/>
      <c r="F20" s="7" t="str">
        <f t="shared" si="0"/>
        <v/>
      </c>
      <c r="G20" s="7"/>
      <c r="H20" s="7"/>
      <c r="I20" s="7"/>
      <c r="J20" s="7"/>
      <c r="K20" s="7"/>
      <c r="L20" s="7"/>
      <c r="M20" s="4"/>
      <c r="O20" s="11">
        <v>10</v>
      </c>
      <c r="P20" s="49" t="s">
        <v>93</v>
      </c>
      <c r="Q20" s="50"/>
      <c r="R20" s="51"/>
      <c r="S20" s="12"/>
      <c r="T20" s="7" t="str">
        <f t="shared" si="1"/>
        <v/>
      </c>
      <c r="U20" s="7"/>
      <c r="V20" s="7"/>
      <c r="W20" s="7"/>
      <c r="X20" s="7"/>
      <c r="Y20" s="7"/>
      <c r="Z20" s="7"/>
    </row>
    <row r="21" spans="1:26" ht="14.25" customHeight="1">
      <c r="A21" s="11">
        <v>11</v>
      </c>
      <c r="B21" s="49" t="s">
        <v>59</v>
      </c>
      <c r="C21" s="50"/>
      <c r="D21" s="51"/>
      <c r="E21" s="12"/>
      <c r="F21" s="7" t="str">
        <f t="shared" si="0"/>
        <v/>
      </c>
      <c r="G21" s="7"/>
      <c r="H21" s="7"/>
      <c r="I21" s="7"/>
      <c r="J21" s="7"/>
      <c r="K21" s="7"/>
      <c r="L21" s="7"/>
      <c r="M21" s="4"/>
      <c r="O21" s="11">
        <v>11</v>
      </c>
      <c r="P21" s="49" t="s">
        <v>94</v>
      </c>
      <c r="Q21" s="50"/>
      <c r="R21" s="51"/>
      <c r="S21" s="12" t="s">
        <v>35</v>
      </c>
      <c r="T21" s="7">
        <f t="shared" si="1"/>
        <v>3</v>
      </c>
      <c r="U21" s="7">
        <v>1</v>
      </c>
      <c r="V21" s="7">
        <v>0</v>
      </c>
      <c r="W21" s="7">
        <v>0</v>
      </c>
      <c r="X21" s="7">
        <v>1</v>
      </c>
      <c r="Y21" s="7">
        <v>0</v>
      </c>
      <c r="Z21" s="7">
        <v>1</v>
      </c>
    </row>
    <row r="22" spans="1:26" ht="14.25" customHeight="1">
      <c r="A22" s="11">
        <v>12</v>
      </c>
      <c r="B22" s="49" t="s">
        <v>60</v>
      </c>
      <c r="C22" s="50"/>
      <c r="D22" s="51"/>
      <c r="E22" s="12"/>
      <c r="F22" s="7" t="str">
        <f t="shared" si="0"/>
        <v/>
      </c>
      <c r="G22" s="7"/>
      <c r="H22" s="7"/>
      <c r="I22" s="7"/>
      <c r="J22" s="7"/>
      <c r="K22" s="7"/>
      <c r="L22" s="7"/>
      <c r="M22" s="4"/>
      <c r="O22" s="11">
        <v>12</v>
      </c>
      <c r="P22" s="49" t="s">
        <v>95</v>
      </c>
      <c r="Q22" s="50"/>
      <c r="R22" s="51"/>
      <c r="S22" s="12" t="s">
        <v>36</v>
      </c>
      <c r="T22" s="7">
        <f t="shared" si="1"/>
        <v>2</v>
      </c>
      <c r="U22" s="7">
        <v>0</v>
      </c>
      <c r="V22" s="7">
        <v>1</v>
      </c>
      <c r="W22" s="7">
        <v>0</v>
      </c>
      <c r="X22" s="7">
        <v>2</v>
      </c>
      <c r="Y22" s="7">
        <v>1</v>
      </c>
      <c r="Z22" s="7">
        <v>1</v>
      </c>
    </row>
    <row r="23" spans="1:26" ht="14.25" customHeight="1">
      <c r="A23" s="11">
        <v>13</v>
      </c>
      <c r="B23" s="49" t="s">
        <v>61</v>
      </c>
      <c r="C23" s="50"/>
      <c r="D23" s="51"/>
      <c r="E23" s="12"/>
      <c r="F23" s="7" t="str">
        <f t="shared" si="0"/>
        <v/>
      </c>
      <c r="G23" s="7"/>
      <c r="H23" s="7"/>
      <c r="I23" s="7"/>
      <c r="J23" s="7"/>
      <c r="K23" s="7"/>
      <c r="L23" s="7"/>
      <c r="M23" s="4"/>
      <c r="O23" s="11">
        <v>13</v>
      </c>
      <c r="P23" s="49" t="s">
        <v>96</v>
      </c>
      <c r="Q23" s="50"/>
      <c r="R23" s="51"/>
      <c r="S23" s="12"/>
      <c r="T23" s="7" t="str">
        <f t="shared" si="1"/>
        <v/>
      </c>
      <c r="U23" s="7"/>
      <c r="V23" s="7"/>
      <c r="W23" s="7"/>
      <c r="X23" s="7"/>
      <c r="Y23" s="7"/>
      <c r="Z23" s="7"/>
    </row>
    <row r="24" spans="1:26" ht="14.25" customHeight="1">
      <c r="A24" s="11">
        <v>14</v>
      </c>
      <c r="B24" s="49" t="s">
        <v>62</v>
      </c>
      <c r="C24" s="50"/>
      <c r="D24" s="51"/>
      <c r="E24" s="12"/>
      <c r="F24" s="7" t="str">
        <f t="shared" si="0"/>
        <v/>
      </c>
      <c r="G24" s="7"/>
      <c r="H24" s="7"/>
      <c r="I24" s="7"/>
      <c r="J24" s="7"/>
      <c r="K24" s="7"/>
      <c r="L24" s="7"/>
      <c r="M24" s="4"/>
      <c r="O24" s="11">
        <v>14</v>
      </c>
      <c r="P24" s="49" t="s">
        <v>97</v>
      </c>
      <c r="Q24" s="50"/>
      <c r="R24" s="51"/>
      <c r="S24" s="12"/>
      <c r="T24" s="7" t="str">
        <f t="shared" si="1"/>
        <v/>
      </c>
      <c r="U24" s="7"/>
      <c r="V24" s="7"/>
      <c r="W24" s="7"/>
      <c r="X24" s="7"/>
      <c r="Y24" s="7"/>
      <c r="Z24" s="7"/>
    </row>
    <row r="25" spans="1:26" ht="14.25" customHeight="1">
      <c r="A25" s="11">
        <v>15</v>
      </c>
      <c r="B25" s="49" t="s">
        <v>63</v>
      </c>
      <c r="C25" s="50"/>
      <c r="D25" s="51"/>
      <c r="E25" s="12"/>
      <c r="F25" s="7" t="str">
        <f t="shared" si="0"/>
        <v/>
      </c>
      <c r="G25" s="7"/>
      <c r="H25" s="7"/>
      <c r="I25" s="7"/>
      <c r="J25" s="7"/>
      <c r="K25" s="7"/>
      <c r="L25" s="7"/>
      <c r="M25" s="4"/>
      <c r="O25" s="11">
        <v>15</v>
      </c>
      <c r="P25" s="49" t="s">
        <v>98</v>
      </c>
      <c r="Q25" s="50"/>
      <c r="R25" s="51"/>
      <c r="S25" s="12"/>
      <c r="T25" s="7" t="str">
        <f t="shared" si="1"/>
        <v/>
      </c>
      <c r="U25" s="7"/>
      <c r="V25" s="7"/>
      <c r="W25" s="7"/>
      <c r="X25" s="7"/>
      <c r="Y25" s="7"/>
      <c r="Z25" s="7"/>
    </row>
    <row r="26" spans="1:26" ht="14.25" customHeight="1">
      <c r="A26" s="11">
        <v>16</v>
      </c>
      <c r="B26" s="49" t="s">
        <v>64</v>
      </c>
      <c r="C26" s="50"/>
      <c r="D26" s="51"/>
      <c r="E26" s="12"/>
      <c r="F26" s="7" t="str">
        <f t="shared" si="0"/>
        <v/>
      </c>
      <c r="G26" s="7"/>
      <c r="H26" s="7"/>
      <c r="I26" s="7"/>
      <c r="J26" s="7"/>
      <c r="K26" s="7"/>
      <c r="L26" s="7"/>
      <c r="M26" s="4"/>
      <c r="O26" s="11">
        <v>16</v>
      </c>
      <c r="P26" s="49" t="s">
        <v>99</v>
      </c>
      <c r="Q26" s="50"/>
      <c r="R26" s="51"/>
      <c r="S26" s="12" t="s">
        <v>34</v>
      </c>
      <c r="T26" s="7">
        <f t="shared" si="1"/>
        <v>0</v>
      </c>
      <c r="U26" s="7">
        <v>0</v>
      </c>
      <c r="V26" s="7">
        <v>0</v>
      </c>
      <c r="W26" s="7">
        <v>0</v>
      </c>
      <c r="X26" s="7">
        <v>5</v>
      </c>
      <c r="Y26" s="7">
        <v>6</v>
      </c>
      <c r="Z26" s="7">
        <v>0</v>
      </c>
    </row>
    <row r="27" spans="1:26" ht="14.25" customHeight="1">
      <c r="A27" s="11">
        <v>17</v>
      </c>
      <c r="B27" s="49"/>
      <c r="C27" s="50"/>
      <c r="D27" s="51"/>
      <c r="E27" s="12"/>
      <c r="F27" s="7" t="str">
        <f t="shared" si="0"/>
        <v/>
      </c>
      <c r="G27" s="7"/>
      <c r="H27" s="7"/>
      <c r="I27" s="7"/>
      <c r="J27" s="7"/>
      <c r="K27" s="7"/>
      <c r="L27" s="7"/>
      <c r="M27" s="4"/>
      <c r="O27" s="11">
        <v>17</v>
      </c>
      <c r="P27" s="49" t="s">
        <v>100</v>
      </c>
      <c r="Q27" s="50"/>
      <c r="R27" s="51"/>
      <c r="S27" s="12" t="s">
        <v>34</v>
      </c>
      <c r="T27" s="7">
        <f t="shared" si="1"/>
        <v>12</v>
      </c>
      <c r="U27" s="7">
        <v>0</v>
      </c>
      <c r="V27" s="7">
        <v>6</v>
      </c>
      <c r="W27" s="7">
        <v>0</v>
      </c>
      <c r="X27" s="7">
        <v>0</v>
      </c>
      <c r="Y27" s="7">
        <v>0</v>
      </c>
      <c r="Z27" s="7">
        <v>4</v>
      </c>
    </row>
    <row r="28" spans="1:26" ht="14.25" customHeight="1">
      <c r="A28" s="11">
        <v>18</v>
      </c>
      <c r="B28" s="49"/>
      <c r="C28" s="50"/>
      <c r="D28" s="51"/>
      <c r="E28" s="12"/>
      <c r="F28" s="7" t="str">
        <f t="shared" si="0"/>
        <v/>
      </c>
      <c r="G28" s="7"/>
      <c r="H28" s="7"/>
      <c r="I28" s="7"/>
      <c r="J28" s="7"/>
      <c r="K28" s="7"/>
      <c r="L28" s="7"/>
      <c r="M28" s="4"/>
      <c r="O28" s="11">
        <v>18</v>
      </c>
      <c r="P28" s="49"/>
      <c r="Q28" s="50"/>
      <c r="R28" s="51"/>
      <c r="S28" s="12"/>
      <c r="T28" s="7" t="str">
        <f t="shared" si="1"/>
        <v/>
      </c>
      <c r="U28" s="7"/>
      <c r="V28" s="7"/>
      <c r="W28" s="7"/>
      <c r="X28" s="7"/>
      <c r="Y28" s="7"/>
      <c r="Z28" s="7"/>
    </row>
    <row r="29" spans="1:26" ht="14.25" customHeight="1">
      <c r="A29" s="10" t="s">
        <v>19</v>
      </c>
      <c r="B29" s="49" t="s">
        <v>65</v>
      </c>
      <c r="C29" s="50"/>
      <c r="D29" s="51"/>
      <c r="E29" s="7"/>
      <c r="F29" s="7"/>
      <c r="G29" s="7"/>
      <c r="H29" s="7"/>
      <c r="I29" s="7"/>
      <c r="J29" s="7"/>
      <c r="K29" s="7"/>
      <c r="L29" s="7"/>
      <c r="M29" s="4"/>
      <c r="O29" s="1" t="s">
        <v>19</v>
      </c>
      <c r="P29" s="49" t="s">
        <v>101</v>
      </c>
      <c r="Q29" s="50"/>
      <c r="R29" s="51"/>
      <c r="S29" s="7"/>
      <c r="T29" s="7"/>
      <c r="U29" s="7"/>
      <c r="V29" s="7"/>
      <c r="W29" s="7"/>
      <c r="X29" s="7"/>
      <c r="Y29" s="7"/>
      <c r="Z29" s="7"/>
    </row>
    <row r="30" spans="1:26" ht="14.25" customHeight="1">
      <c r="A30" s="22" t="s">
        <v>3</v>
      </c>
      <c r="B30" s="27"/>
      <c r="C30" s="27"/>
      <c r="D30" s="27"/>
      <c r="E30" s="23"/>
      <c r="F30" s="7">
        <f t="shared" ref="F30:L30" si="2">SUM(F14:F29)</f>
        <v>48</v>
      </c>
      <c r="G30" s="7">
        <f t="shared" si="2"/>
        <v>1</v>
      </c>
      <c r="H30" s="7">
        <f t="shared" si="2"/>
        <v>21</v>
      </c>
      <c r="I30" s="7">
        <f t="shared" si="2"/>
        <v>3</v>
      </c>
      <c r="J30" s="7">
        <f t="shared" si="2"/>
        <v>12</v>
      </c>
      <c r="K30" s="7">
        <f t="shared" si="2"/>
        <v>9</v>
      </c>
      <c r="L30" s="7">
        <f t="shared" si="2"/>
        <v>6</v>
      </c>
      <c r="M30" s="4"/>
      <c r="O30" s="22" t="s">
        <v>3</v>
      </c>
      <c r="P30" s="27"/>
      <c r="Q30" s="27"/>
      <c r="R30" s="27"/>
      <c r="S30" s="23"/>
      <c r="T30" s="7">
        <f t="shared" ref="T30:Z30" si="3">SUM(T14:T29)</f>
        <v>82</v>
      </c>
      <c r="U30" s="7">
        <f t="shared" si="3"/>
        <v>9</v>
      </c>
      <c r="V30" s="7">
        <f t="shared" si="3"/>
        <v>27</v>
      </c>
      <c r="W30" s="7">
        <f t="shared" si="3"/>
        <v>1</v>
      </c>
      <c r="X30" s="7">
        <f t="shared" si="3"/>
        <v>23</v>
      </c>
      <c r="Y30" s="7">
        <f t="shared" si="3"/>
        <v>12</v>
      </c>
      <c r="Z30" s="7">
        <f t="shared" si="3"/>
        <v>15</v>
      </c>
    </row>
    <row r="31" spans="1:26" ht="14.25" customHeight="1">
      <c r="A31" s="55" t="s">
        <v>20</v>
      </c>
      <c r="B31" s="55"/>
      <c r="C31" s="55"/>
      <c r="D31" s="55"/>
      <c r="E31" s="55"/>
      <c r="F31" s="55"/>
      <c r="G31" s="55"/>
      <c r="H31" s="55"/>
      <c r="I31" s="55"/>
      <c r="J31" s="55"/>
      <c r="K31" s="55"/>
      <c r="L31" s="55"/>
      <c r="M31" s="55"/>
      <c r="N31" s="55"/>
      <c r="O31" s="55"/>
      <c r="P31" s="55"/>
      <c r="Q31" s="55"/>
      <c r="R31" s="55"/>
      <c r="S31" s="55"/>
      <c r="T31" s="55"/>
      <c r="U31" s="55"/>
      <c r="V31" s="55"/>
      <c r="W31" s="55"/>
      <c r="X31" s="55"/>
      <c r="Y31" s="55"/>
    </row>
    <row r="32" spans="1:26" ht="14.25" customHeight="1" thickBot="1">
      <c r="A32" s="56" t="s">
        <v>23</v>
      </c>
      <c r="B32" s="56"/>
      <c r="C32" s="56"/>
      <c r="D32" s="56"/>
      <c r="E32" s="56"/>
      <c r="F32" s="56"/>
      <c r="G32" s="56"/>
      <c r="H32" s="56"/>
      <c r="I32" s="56"/>
      <c r="J32" s="56"/>
      <c r="K32" s="56"/>
      <c r="L32" s="56"/>
      <c r="M32" s="56"/>
      <c r="N32" s="56"/>
      <c r="O32" s="56"/>
      <c r="P32" s="56"/>
      <c r="Q32" s="56"/>
      <c r="R32" s="56"/>
      <c r="S32" s="56"/>
      <c r="T32" s="56"/>
      <c r="U32" s="56"/>
      <c r="V32" s="56"/>
      <c r="W32" s="56"/>
      <c r="X32" s="56"/>
      <c r="Y32" s="56"/>
    </row>
    <row r="33" spans="1:26" ht="22.5" customHeight="1" thickTop="1">
      <c r="A33" s="63" t="s">
        <v>163</v>
      </c>
      <c r="B33" s="64"/>
      <c r="C33" s="64"/>
      <c r="D33" s="64"/>
      <c r="E33" s="64"/>
      <c r="F33" s="64"/>
      <c r="G33" s="64"/>
      <c r="H33" s="64"/>
      <c r="I33" s="64"/>
      <c r="J33" s="64"/>
      <c r="K33" s="64"/>
      <c r="L33" s="64"/>
      <c r="M33" s="64"/>
      <c r="N33" s="64"/>
      <c r="O33" s="64"/>
      <c r="P33" s="64"/>
      <c r="Q33" s="64"/>
      <c r="R33" s="64"/>
      <c r="S33" s="64"/>
      <c r="T33" s="64"/>
      <c r="U33" s="64"/>
      <c r="V33" s="64"/>
      <c r="W33" s="64"/>
      <c r="X33" s="64"/>
      <c r="Y33" s="64"/>
      <c r="Z33" s="65"/>
    </row>
    <row r="34" spans="1:26" ht="22.5" customHeight="1">
      <c r="A34" s="66"/>
      <c r="B34" s="67"/>
      <c r="C34" s="67"/>
      <c r="D34" s="67"/>
      <c r="E34" s="67"/>
      <c r="F34" s="67"/>
      <c r="G34" s="67"/>
      <c r="H34" s="67"/>
      <c r="I34" s="67"/>
      <c r="J34" s="67"/>
      <c r="K34" s="67"/>
      <c r="L34" s="67"/>
      <c r="M34" s="67"/>
      <c r="N34" s="67"/>
      <c r="O34" s="67"/>
      <c r="P34" s="67"/>
      <c r="Q34" s="67"/>
      <c r="R34" s="67"/>
      <c r="S34" s="67"/>
      <c r="T34" s="67"/>
      <c r="U34" s="67"/>
      <c r="V34" s="67"/>
      <c r="W34" s="67"/>
      <c r="X34" s="67"/>
      <c r="Y34" s="67"/>
      <c r="Z34" s="68"/>
    </row>
    <row r="35" spans="1:26" ht="22.5" customHeight="1">
      <c r="A35" s="66"/>
      <c r="B35" s="67"/>
      <c r="C35" s="67"/>
      <c r="D35" s="67"/>
      <c r="E35" s="67"/>
      <c r="F35" s="67"/>
      <c r="G35" s="67"/>
      <c r="H35" s="67"/>
      <c r="I35" s="67"/>
      <c r="J35" s="67"/>
      <c r="K35" s="67"/>
      <c r="L35" s="67"/>
      <c r="M35" s="67"/>
      <c r="N35" s="67"/>
      <c r="O35" s="67"/>
      <c r="P35" s="67"/>
      <c r="Q35" s="67"/>
      <c r="R35" s="67"/>
      <c r="S35" s="67"/>
      <c r="T35" s="67"/>
      <c r="U35" s="67"/>
      <c r="V35" s="67"/>
      <c r="W35" s="67"/>
      <c r="X35" s="67"/>
      <c r="Y35" s="67"/>
      <c r="Z35" s="68"/>
    </row>
    <row r="36" spans="1:26" ht="22.5" customHeight="1">
      <c r="A36" s="66"/>
      <c r="B36" s="67"/>
      <c r="C36" s="67"/>
      <c r="D36" s="67"/>
      <c r="E36" s="67"/>
      <c r="F36" s="67"/>
      <c r="G36" s="67"/>
      <c r="H36" s="67"/>
      <c r="I36" s="67"/>
      <c r="J36" s="67"/>
      <c r="K36" s="67"/>
      <c r="L36" s="67"/>
      <c r="M36" s="67"/>
      <c r="N36" s="67"/>
      <c r="O36" s="67"/>
      <c r="P36" s="67"/>
      <c r="Q36" s="67"/>
      <c r="R36" s="67"/>
      <c r="S36" s="67"/>
      <c r="T36" s="67"/>
      <c r="U36" s="67"/>
      <c r="V36" s="67"/>
      <c r="W36" s="67"/>
      <c r="X36" s="67"/>
      <c r="Y36" s="67"/>
      <c r="Z36" s="68"/>
    </row>
    <row r="37" spans="1:26" ht="22.5" customHeight="1">
      <c r="A37" s="66"/>
      <c r="B37" s="67"/>
      <c r="C37" s="67"/>
      <c r="D37" s="67"/>
      <c r="E37" s="67"/>
      <c r="F37" s="67"/>
      <c r="G37" s="67"/>
      <c r="H37" s="67"/>
      <c r="I37" s="67"/>
      <c r="J37" s="67"/>
      <c r="K37" s="67"/>
      <c r="L37" s="67"/>
      <c r="M37" s="67"/>
      <c r="N37" s="67"/>
      <c r="O37" s="67"/>
      <c r="P37" s="67"/>
      <c r="Q37" s="67"/>
      <c r="R37" s="67"/>
      <c r="S37" s="67"/>
      <c r="T37" s="67"/>
      <c r="U37" s="67"/>
      <c r="V37" s="67"/>
      <c r="W37" s="67"/>
      <c r="X37" s="67"/>
      <c r="Y37" s="67"/>
      <c r="Z37" s="68"/>
    </row>
    <row r="38" spans="1:26" ht="22.5" customHeight="1">
      <c r="A38" s="66"/>
      <c r="B38" s="67"/>
      <c r="C38" s="67"/>
      <c r="D38" s="67"/>
      <c r="E38" s="67"/>
      <c r="F38" s="67"/>
      <c r="G38" s="67"/>
      <c r="H38" s="67"/>
      <c r="I38" s="67"/>
      <c r="J38" s="67"/>
      <c r="K38" s="67"/>
      <c r="L38" s="67"/>
      <c r="M38" s="67"/>
      <c r="N38" s="67"/>
      <c r="O38" s="67"/>
      <c r="P38" s="67"/>
      <c r="Q38" s="67"/>
      <c r="R38" s="67"/>
      <c r="S38" s="67"/>
      <c r="T38" s="67"/>
      <c r="U38" s="67"/>
      <c r="V38" s="67"/>
      <c r="W38" s="67"/>
      <c r="X38" s="67"/>
      <c r="Y38" s="67"/>
      <c r="Z38" s="68"/>
    </row>
    <row r="39" spans="1:26" ht="22.5" customHeight="1">
      <c r="A39" s="66"/>
      <c r="B39" s="67"/>
      <c r="C39" s="67"/>
      <c r="D39" s="67"/>
      <c r="E39" s="67"/>
      <c r="F39" s="67"/>
      <c r="G39" s="67"/>
      <c r="H39" s="67"/>
      <c r="I39" s="67"/>
      <c r="J39" s="67"/>
      <c r="K39" s="67"/>
      <c r="L39" s="67"/>
      <c r="M39" s="67"/>
      <c r="N39" s="67"/>
      <c r="O39" s="67"/>
      <c r="P39" s="67"/>
      <c r="Q39" s="67"/>
      <c r="R39" s="67"/>
      <c r="S39" s="67"/>
      <c r="T39" s="67"/>
      <c r="U39" s="67"/>
      <c r="V39" s="67"/>
      <c r="W39" s="67"/>
      <c r="X39" s="67"/>
      <c r="Y39" s="67"/>
      <c r="Z39" s="68"/>
    </row>
    <row r="40" spans="1:26" ht="22.5" customHeight="1">
      <c r="A40" s="66"/>
      <c r="B40" s="67"/>
      <c r="C40" s="67"/>
      <c r="D40" s="67"/>
      <c r="E40" s="67"/>
      <c r="F40" s="67"/>
      <c r="G40" s="67"/>
      <c r="H40" s="67"/>
      <c r="I40" s="67"/>
      <c r="J40" s="67"/>
      <c r="K40" s="67"/>
      <c r="L40" s="67"/>
      <c r="M40" s="67"/>
      <c r="N40" s="67"/>
      <c r="O40" s="67"/>
      <c r="P40" s="67"/>
      <c r="Q40" s="67"/>
      <c r="R40" s="67"/>
      <c r="S40" s="67"/>
      <c r="T40" s="67"/>
      <c r="U40" s="67"/>
      <c r="V40" s="67"/>
      <c r="W40" s="67"/>
      <c r="X40" s="67"/>
      <c r="Y40" s="67"/>
      <c r="Z40" s="68"/>
    </row>
    <row r="41" spans="1:26" ht="22.5" customHeight="1">
      <c r="A41" s="66"/>
      <c r="B41" s="67"/>
      <c r="C41" s="67"/>
      <c r="D41" s="67"/>
      <c r="E41" s="67"/>
      <c r="F41" s="67"/>
      <c r="G41" s="67"/>
      <c r="H41" s="67"/>
      <c r="I41" s="67"/>
      <c r="J41" s="67"/>
      <c r="K41" s="67"/>
      <c r="L41" s="67"/>
      <c r="M41" s="67"/>
      <c r="N41" s="67"/>
      <c r="O41" s="67"/>
      <c r="P41" s="67"/>
      <c r="Q41" s="67"/>
      <c r="R41" s="67"/>
      <c r="S41" s="67"/>
      <c r="T41" s="67"/>
      <c r="U41" s="67"/>
      <c r="V41" s="67"/>
      <c r="W41" s="67"/>
      <c r="X41" s="67"/>
      <c r="Y41" s="67"/>
      <c r="Z41" s="68"/>
    </row>
    <row r="42" spans="1:26" ht="22.5" customHeight="1">
      <c r="A42" s="66"/>
      <c r="B42" s="67"/>
      <c r="C42" s="67"/>
      <c r="D42" s="67"/>
      <c r="E42" s="67"/>
      <c r="F42" s="67"/>
      <c r="G42" s="67"/>
      <c r="H42" s="67"/>
      <c r="I42" s="67"/>
      <c r="J42" s="67"/>
      <c r="K42" s="67"/>
      <c r="L42" s="67"/>
      <c r="M42" s="67"/>
      <c r="N42" s="67"/>
      <c r="O42" s="67"/>
      <c r="P42" s="67"/>
      <c r="Q42" s="67"/>
      <c r="R42" s="67"/>
      <c r="S42" s="67"/>
      <c r="T42" s="67"/>
      <c r="U42" s="67"/>
      <c r="V42" s="67"/>
      <c r="W42" s="67"/>
      <c r="X42" s="67"/>
      <c r="Y42" s="67"/>
      <c r="Z42" s="68"/>
    </row>
    <row r="43" spans="1:26" ht="22.5" customHeight="1">
      <c r="A43" s="66"/>
      <c r="B43" s="67"/>
      <c r="C43" s="67"/>
      <c r="D43" s="67"/>
      <c r="E43" s="67"/>
      <c r="F43" s="67"/>
      <c r="G43" s="67"/>
      <c r="H43" s="67"/>
      <c r="I43" s="67"/>
      <c r="J43" s="67"/>
      <c r="K43" s="67"/>
      <c r="L43" s="67"/>
      <c r="M43" s="67"/>
      <c r="N43" s="67"/>
      <c r="O43" s="67"/>
      <c r="P43" s="67"/>
      <c r="Q43" s="67"/>
      <c r="R43" s="67"/>
      <c r="S43" s="67"/>
      <c r="T43" s="67"/>
      <c r="U43" s="67"/>
      <c r="V43" s="67"/>
      <c r="W43" s="67"/>
      <c r="X43" s="67"/>
      <c r="Y43" s="67"/>
      <c r="Z43" s="68"/>
    </row>
    <row r="44" spans="1:26" ht="22.5" customHeight="1">
      <c r="A44" s="66"/>
      <c r="B44" s="67"/>
      <c r="C44" s="67"/>
      <c r="D44" s="67"/>
      <c r="E44" s="67"/>
      <c r="F44" s="67"/>
      <c r="G44" s="67"/>
      <c r="H44" s="67"/>
      <c r="I44" s="67"/>
      <c r="J44" s="67"/>
      <c r="K44" s="67"/>
      <c r="L44" s="67"/>
      <c r="M44" s="67"/>
      <c r="N44" s="67"/>
      <c r="O44" s="67"/>
      <c r="P44" s="67"/>
      <c r="Q44" s="67"/>
      <c r="R44" s="67"/>
      <c r="S44" s="67"/>
      <c r="T44" s="67"/>
      <c r="U44" s="67"/>
      <c r="V44" s="67"/>
      <c r="W44" s="67"/>
      <c r="X44" s="67"/>
      <c r="Y44" s="67"/>
      <c r="Z44" s="68"/>
    </row>
    <row r="45" spans="1:26" ht="22.5" customHeight="1">
      <c r="A45" s="66"/>
      <c r="B45" s="67"/>
      <c r="C45" s="67"/>
      <c r="D45" s="67"/>
      <c r="E45" s="67"/>
      <c r="F45" s="67"/>
      <c r="G45" s="67"/>
      <c r="H45" s="67"/>
      <c r="I45" s="67"/>
      <c r="J45" s="67"/>
      <c r="K45" s="67"/>
      <c r="L45" s="67"/>
      <c r="M45" s="67"/>
      <c r="N45" s="67"/>
      <c r="O45" s="67"/>
      <c r="P45" s="67"/>
      <c r="Q45" s="67"/>
      <c r="R45" s="67"/>
      <c r="S45" s="67"/>
      <c r="T45" s="67"/>
      <c r="U45" s="67"/>
      <c r="V45" s="67"/>
      <c r="W45" s="67"/>
      <c r="X45" s="67"/>
      <c r="Y45" s="67"/>
      <c r="Z45" s="68"/>
    </row>
    <row r="46" spans="1:26" ht="22.5" customHeight="1">
      <c r="A46" s="66"/>
      <c r="B46" s="67"/>
      <c r="C46" s="67"/>
      <c r="D46" s="67"/>
      <c r="E46" s="67"/>
      <c r="F46" s="67"/>
      <c r="G46" s="67"/>
      <c r="H46" s="67"/>
      <c r="I46" s="67"/>
      <c r="J46" s="67"/>
      <c r="K46" s="67"/>
      <c r="L46" s="67"/>
      <c r="M46" s="67"/>
      <c r="N46" s="67"/>
      <c r="O46" s="67"/>
      <c r="P46" s="67"/>
      <c r="Q46" s="67"/>
      <c r="R46" s="67"/>
      <c r="S46" s="67"/>
      <c r="T46" s="67"/>
      <c r="U46" s="67"/>
      <c r="V46" s="67"/>
      <c r="W46" s="67"/>
      <c r="X46" s="67"/>
      <c r="Y46" s="67"/>
      <c r="Z46" s="68"/>
    </row>
    <row r="47" spans="1:26" ht="14.25" customHeight="1" thickBot="1">
      <c r="A47" s="57" t="s">
        <v>51</v>
      </c>
      <c r="B47" s="58"/>
      <c r="C47" s="58"/>
      <c r="D47" s="58"/>
      <c r="E47" s="58"/>
      <c r="F47" s="58"/>
      <c r="G47" s="58"/>
      <c r="H47" s="58"/>
      <c r="I47" s="58"/>
      <c r="J47" s="58"/>
      <c r="K47" s="58"/>
      <c r="L47" s="58"/>
      <c r="M47" s="58"/>
      <c r="N47" s="58"/>
      <c r="O47" s="58"/>
      <c r="P47" s="58"/>
      <c r="Q47" s="58"/>
      <c r="R47" s="58"/>
      <c r="S47" s="58"/>
      <c r="T47" s="58"/>
      <c r="U47" s="58"/>
      <c r="V47" s="58"/>
      <c r="W47" s="58"/>
      <c r="X47" s="58"/>
      <c r="Y47" s="58"/>
      <c r="Z47" s="59"/>
    </row>
    <row r="48" spans="1:26" ht="14.25" customHeight="1" thickTop="1">
      <c r="A48" s="5"/>
      <c r="B48" s="5"/>
      <c r="C48" s="5"/>
      <c r="D48" s="5"/>
      <c r="E48" s="5"/>
      <c r="F48" s="5"/>
      <c r="G48" s="5"/>
      <c r="H48" s="5"/>
      <c r="I48" s="5"/>
      <c r="J48" s="5"/>
      <c r="K48" s="5"/>
      <c r="L48" s="5"/>
      <c r="M48" s="5"/>
      <c r="N48" s="5"/>
      <c r="O48" s="5"/>
      <c r="P48" s="5"/>
      <c r="Q48" s="5"/>
      <c r="R48" s="5"/>
      <c r="S48" s="5"/>
      <c r="T48" s="5"/>
      <c r="U48" s="5"/>
      <c r="V48" s="5"/>
      <c r="W48" s="5"/>
      <c r="X48" s="5"/>
      <c r="Y48" s="5"/>
      <c r="Z48" s="5"/>
    </row>
    <row r="49" spans="1:26" ht="14.25" customHeight="1">
      <c r="A49" s="5"/>
      <c r="B49" s="5"/>
      <c r="C49" s="5"/>
      <c r="D49" s="5"/>
      <c r="E49" s="5"/>
      <c r="F49" s="5"/>
      <c r="G49" s="5"/>
      <c r="H49" s="5"/>
      <c r="I49" s="5"/>
      <c r="J49" s="5"/>
      <c r="K49" s="5"/>
      <c r="L49" s="4"/>
      <c r="M49" s="4"/>
      <c r="N49" s="4"/>
      <c r="O49" s="4"/>
      <c r="P49" s="5"/>
      <c r="Q49" s="5"/>
      <c r="R49" s="5"/>
      <c r="S49" s="5"/>
      <c r="T49" s="5"/>
      <c r="U49" s="5"/>
      <c r="V49" s="5"/>
      <c r="W49" s="5"/>
      <c r="X49" s="5"/>
      <c r="Y49" s="5"/>
      <c r="Z49" s="5"/>
    </row>
    <row r="50" spans="1:26" s="4" customFormat="1" ht="14.25" customHeight="1">
      <c r="A50" s="5"/>
      <c r="B50" s="5"/>
      <c r="C50" s="5"/>
      <c r="D50" s="5"/>
      <c r="E50" s="5"/>
      <c r="F50" s="5"/>
      <c r="G50" s="5"/>
      <c r="H50" s="5"/>
      <c r="I50" s="5"/>
      <c r="J50" s="5"/>
      <c r="K50" s="5"/>
      <c r="P50" s="5"/>
      <c r="Q50" s="5"/>
      <c r="R50" s="5"/>
      <c r="S50" s="5"/>
      <c r="T50" s="5"/>
      <c r="U50" s="5"/>
      <c r="V50" s="5"/>
      <c r="W50" s="5"/>
      <c r="X50" s="5"/>
      <c r="Y50" s="5"/>
      <c r="Z50" s="5"/>
    </row>
    <row r="51" spans="1:26" s="4" customFormat="1" ht="14.25" customHeight="1">
      <c r="C51" s="16"/>
      <c r="D51" s="16"/>
      <c r="E51" s="16"/>
      <c r="F51" s="16"/>
      <c r="G51" s="9"/>
      <c r="H51" s="9"/>
      <c r="I51" s="9"/>
      <c r="J51" s="9"/>
      <c r="K51" s="9"/>
      <c r="P51" s="8"/>
      <c r="Q51" s="8"/>
      <c r="R51" s="8"/>
      <c r="S51" s="8"/>
      <c r="T51" s="8"/>
    </row>
    <row r="52" spans="1:26" s="4" customFormat="1" ht="14.25" customHeight="1">
      <c r="C52" s="14"/>
      <c r="D52" s="14"/>
      <c r="E52" s="14"/>
      <c r="F52" s="14"/>
      <c r="G52" s="9"/>
      <c r="H52" s="9"/>
      <c r="I52" s="9"/>
      <c r="J52" s="9"/>
      <c r="K52" s="9"/>
      <c r="L52" s="9"/>
      <c r="M52" s="8"/>
      <c r="N52" s="8"/>
      <c r="O52" s="8"/>
      <c r="P52" s="8"/>
      <c r="Q52" s="8"/>
      <c r="R52" s="8"/>
      <c r="S52" s="8"/>
      <c r="T52" s="8"/>
      <c r="U52" s="14"/>
      <c r="V52" s="14"/>
      <c r="W52" s="14"/>
      <c r="X52" s="14"/>
    </row>
    <row r="53" spans="1:26" s="4" customFormat="1" ht="14.25" customHeight="1">
      <c r="C53" s="14"/>
      <c r="D53" s="14"/>
      <c r="E53" s="14"/>
      <c r="F53" s="14"/>
      <c r="G53" s="9"/>
      <c r="H53" s="9"/>
      <c r="I53" s="9"/>
      <c r="J53" s="9"/>
      <c r="K53" s="9"/>
      <c r="L53" s="9"/>
      <c r="M53" s="8"/>
      <c r="N53" s="8"/>
      <c r="O53" s="8"/>
      <c r="P53" s="8"/>
      <c r="Q53" s="8"/>
      <c r="R53" s="8"/>
      <c r="S53" s="8"/>
      <c r="T53" s="8"/>
      <c r="U53" s="14"/>
      <c r="V53" s="14"/>
      <c r="W53" s="14"/>
      <c r="X53" s="14"/>
    </row>
    <row r="54" spans="1:26" s="4" customFormat="1" ht="14.25" customHeight="1">
      <c r="C54" s="14"/>
      <c r="D54" s="14"/>
      <c r="E54" s="14"/>
      <c r="F54" s="14"/>
      <c r="G54" s="9"/>
      <c r="H54" s="9"/>
      <c r="I54" s="9"/>
      <c r="J54" s="9"/>
      <c r="K54" s="9"/>
      <c r="L54" s="9"/>
      <c r="M54" s="8"/>
      <c r="N54" s="8"/>
      <c r="O54" s="8"/>
      <c r="P54" s="8"/>
      <c r="Q54" s="8"/>
      <c r="R54" s="8"/>
      <c r="S54" s="8"/>
      <c r="T54" s="8"/>
      <c r="U54" s="14"/>
      <c r="V54" s="14"/>
      <c r="W54" s="14"/>
      <c r="X54" s="14"/>
    </row>
    <row r="55" spans="1:26" s="4" customFormat="1" ht="14.25" customHeight="1">
      <c r="C55" s="14"/>
      <c r="D55" s="14"/>
      <c r="E55" s="14"/>
      <c r="F55" s="14"/>
      <c r="G55" s="9"/>
      <c r="H55" s="9"/>
      <c r="I55" s="9"/>
      <c r="J55" s="9"/>
      <c r="K55" s="9"/>
      <c r="L55" s="9"/>
      <c r="M55" s="9"/>
      <c r="N55" s="8"/>
      <c r="O55" s="8"/>
      <c r="P55" s="8"/>
      <c r="Q55" s="8"/>
      <c r="R55" s="8"/>
      <c r="S55" s="8"/>
      <c r="T55" s="8"/>
      <c r="U55" s="14"/>
      <c r="V55" s="14"/>
      <c r="W55" s="14"/>
      <c r="X55" s="14"/>
    </row>
    <row r="56" spans="1:26" s="4" customFormat="1" ht="14.25" customHeight="1">
      <c r="C56" s="14"/>
      <c r="D56" s="14"/>
      <c r="E56" s="14"/>
      <c r="F56" s="14"/>
      <c r="G56" s="17"/>
      <c r="H56" s="8"/>
      <c r="I56" s="9"/>
      <c r="J56" s="9"/>
      <c r="K56" s="17"/>
      <c r="L56" s="8"/>
      <c r="M56" s="9"/>
      <c r="N56" s="8"/>
      <c r="O56" s="17"/>
      <c r="P56" s="8"/>
      <c r="Q56" s="8"/>
      <c r="R56" s="8"/>
      <c r="S56" s="17"/>
      <c r="T56" s="8"/>
      <c r="U56" s="14"/>
      <c r="V56" s="14"/>
      <c r="W56" s="14"/>
      <c r="X56" s="14"/>
    </row>
    <row r="57" spans="1:26" s="4" customFormat="1" ht="14.25" customHeight="1">
      <c r="C57" s="14"/>
      <c r="D57" s="14"/>
      <c r="E57" s="14"/>
      <c r="F57" s="14"/>
      <c r="G57" s="8"/>
      <c r="H57" s="8"/>
      <c r="I57" s="9"/>
      <c r="J57" s="9"/>
      <c r="K57" s="8"/>
      <c r="L57" s="8"/>
      <c r="M57" s="9"/>
      <c r="N57" s="8"/>
      <c r="O57" s="8"/>
      <c r="P57" s="8"/>
      <c r="Q57" s="8"/>
      <c r="R57" s="8"/>
      <c r="S57" s="8"/>
      <c r="T57" s="8"/>
      <c r="U57" s="14"/>
      <c r="V57" s="14"/>
      <c r="W57" s="14"/>
      <c r="X57" s="14"/>
    </row>
    <row r="58" spans="1:26" s="4" customFormat="1" ht="14.25" customHeight="1">
      <c r="C58" s="14"/>
      <c r="D58" s="14"/>
      <c r="E58" s="14"/>
      <c r="F58" s="14"/>
      <c r="G58" s="8"/>
      <c r="H58" s="8"/>
      <c r="I58" s="9"/>
      <c r="J58" s="9"/>
      <c r="K58" s="8"/>
      <c r="L58" s="8"/>
      <c r="M58" s="13"/>
      <c r="N58" s="9"/>
      <c r="O58" s="8"/>
      <c r="P58" s="8"/>
      <c r="Q58" s="8"/>
      <c r="R58" s="8"/>
      <c r="S58" s="8"/>
      <c r="T58" s="8"/>
      <c r="U58" s="14"/>
      <c r="V58" s="14"/>
      <c r="W58" s="14"/>
      <c r="X58" s="14"/>
    </row>
    <row r="59" spans="1:26" s="4" customFormat="1" ht="14.25" customHeight="1">
      <c r="C59" s="14"/>
      <c r="D59" s="14"/>
      <c r="E59" s="14"/>
      <c r="F59" s="14"/>
      <c r="G59" s="8"/>
      <c r="H59" s="8"/>
      <c r="I59" s="9"/>
      <c r="J59" s="9"/>
      <c r="K59" s="8"/>
      <c r="L59" s="8"/>
      <c r="M59" s="9"/>
      <c r="N59" s="8"/>
      <c r="O59" s="8"/>
      <c r="P59" s="8"/>
      <c r="Q59" s="8"/>
      <c r="R59" s="8"/>
      <c r="S59" s="8"/>
      <c r="T59" s="8"/>
      <c r="U59" s="14"/>
      <c r="V59" s="14"/>
      <c r="W59" s="14"/>
      <c r="X59" s="14"/>
    </row>
    <row r="60" spans="1:26" s="4" customFormat="1" ht="14.25" customHeight="1">
      <c r="C60" s="14"/>
      <c r="D60" s="14"/>
      <c r="E60" s="14"/>
      <c r="F60" s="14"/>
      <c r="G60" s="8"/>
      <c r="H60" s="8"/>
      <c r="I60" s="9"/>
      <c r="J60" s="9"/>
      <c r="K60" s="8"/>
      <c r="L60" s="8"/>
      <c r="M60" s="9"/>
      <c r="N60" s="8"/>
      <c r="O60" s="8"/>
      <c r="P60" s="8"/>
      <c r="Q60" s="8"/>
      <c r="R60" s="8"/>
      <c r="S60" s="8"/>
      <c r="T60" s="8"/>
      <c r="U60" s="14"/>
      <c r="V60" s="14"/>
      <c r="W60" s="14"/>
      <c r="X60" s="14"/>
    </row>
    <row r="61" spans="1:26" s="4" customFormat="1" ht="14.25" customHeight="1">
      <c r="C61" s="14"/>
      <c r="D61" s="14"/>
      <c r="E61" s="14"/>
      <c r="F61" s="14"/>
      <c r="G61" s="9"/>
      <c r="H61" s="9"/>
      <c r="I61" s="9"/>
      <c r="J61" s="9"/>
      <c r="K61" s="9"/>
      <c r="L61" s="9"/>
      <c r="M61" s="9"/>
      <c r="N61" s="8"/>
      <c r="O61" s="8"/>
      <c r="P61" s="8"/>
      <c r="Q61" s="8"/>
      <c r="R61" s="8"/>
      <c r="S61" s="8"/>
      <c r="T61" s="8"/>
      <c r="U61" s="14"/>
      <c r="V61" s="14"/>
      <c r="W61" s="14"/>
      <c r="X61" s="14"/>
    </row>
    <row r="62" spans="1:26" s="4" customFormat="1" ht="14.25" customHeight="1">
      <c r="C62" s="14"/>
      <c r="D62" s="14"/>
      <c r="E62" s="14"/>
      <c r="F62" s="14"/>
      <c r="G62" s="9"/>
      <c r="H62" s="9"/>
      <c r="I62" s="9"/>
      <c r="J62" s="9"/>
      <c r="K62" s="9"/>
      <c r="L62" s="9"/>
      <c r="M62" s="9"/>
      <c r="N62" s="8"/>
      <c r="O62" s="8"/>
      <c r="P62" s="8"/>
      <c r="Q62" s="8"/>
      <c r="R62" s="8"/>
      <c r="S62" s="8"/>
      <c r="T62" s="8"/>
      <c r="U62" s="14"/>
      <c r="V62" s="14"/>
      <c r="W62" s="14"/>
      <c r="X62" s="14"/>
    </row>
    <row r="63" spans="1:26" s="4" customFormat="1" ht="14.25" customHeight="1">
      <c r="C63" s="14"/>
      <c r="D63" s="14"/>
      <c r="E63" s="14"/>
      <c r="F63" s="14"/>
      <c r="G63" s="9"/>
      <c r="H63" s="9"/>
      <c r="I63" s="9"/>
      <c r="J63" s="9"/>
      <c r="K63" s="9"/>
      <c r="L63" s="9"/>
      <c r="M63" s="8"/>
      <c r="N63" s="8"/>
      <c r="O63" s="8"/>
      <c r="P63" s="8"/>
      <c r="Q63" s="8"/>
      <c r="R63" s="8"/>
      <c r="S63" s="8"/>
      <c r="T63" s="8"/>
      <c r="U63" s="14"/>
      <c r="V63" s="14"/>
      <c r="W63" s="14"/>
      <c r="X63" s="14"/>
    </row>
    <row r="64" spans="1:26" s="4" customFormat="1" ht="14.25" customHeight="1">
      <c r="C64" s="14"/>
      <c r="D64" s="14"/>
      <c r="E64" s="14"/>
      <c r="F64" s="14"/>
      <c r="G64" s="9"/>
      <c r="H64" s="9"/>
      <c r="I64" s="9"/>
      <c r="J64" s="9"/>
      <c r="K64" s="9"/>
      <c r="L64" s="9"/>
      <c r="M64" s="8"/>
      <c r="N64" s="8"/>
      <c r="O64" s="8"/>
      <c r="P64" s="8"/>
      <c r="Q64" s="8"/>
      <c r="R64" s="8"/>
      <c r="S64" s="8"/>
      <c r="T64" s="8"/>
      <c r="U64" s="14"/>
      <c r="V64" s="14"/>
      <c r="W64" s="14"/>
      <c r="X64" s="14"/>
    </row>
    <row r="65" spans="3:24" s="4" customFormat="1" ht="14.25" customHeight="1">
      <c r="C65" s="14"/>
      <c r="D65" s="14"/>
      <c r="E65" s="14"/>
      <c r="F65" s="14"/>
      <c r="G65" s="9"/>
      <c r="H65" s="9"/>
      <c r="I65" s="9"/>
      <c r="J65" s="9"/>
      <c r="K65" s="9"/>
      <c r="L65" s="9"/>
      <c r="M65" s="8"/>
      <c r="N65" s="8"/>
      <c r="O65" s="8"/>
      <c r="P65" s="8"/>
      <c r="Q65" s="8"/>
      <c r="R65" s="8"/>
      <c r="S65" s="8"/>
      <c r="T65" s="8"/>
      <c r="U65" s="14"/>
      <c r="V65" s="14"/>
      <c r="W65" s="14"/>
      <c r="X65" s="14"/>
    </row>
    <row r="66" spans="3:24" s="4" customFormat="1" ht="14.25" customHeight="1">
      <c r="C66" s="15"/>
      <c r="D66" s="15"/>
      <c r="E66" s="15"/>
      <c r="F66" s="15"/>
      <c r="G66" s="9"/>
      <c r="H66" s="9"/>
      <c r="I66" s="9"/>
      <c r="J66" s="9"/>
      <c r="K66" s="9"/>
      <c r="L66" s="9"/>
      <c r="M66" s="8"/>
      <c r="N66" s="8"/>
      <c r="O66" s="8"/>
      <c r="P66" s="8"/>
      <c r="Q66" s="8"/>
      <c r="R66" s="8"/>
      <c r="S66" s="8"/>
      <c r="T66" s="8"/>
      <c r="U66" s="15"/>
      <c r="V66" s="15"/>
      <c r="W66" s="15"/>
      <c r="X66" s="15"/>
    </row>
    <row r="67" spans="3:24" s="4" customFormat="1" ht="14.25" customHeight="1">
      <c r="C67" s="15"/>
      <c r="D67" s="15"/>
      <c r="E67" s="15"/>
      <c r="F67" s="15"/>
      <c r="G67" s="8"/>
      <c r="H67" s="8"/>
      <c r="I67" s="8"/>
      <c r="J67" s="8"/>
      <c r="K67" s="8"/>
      <c r="L67" s="8"/>
      <c r="M67" s="8"/>
      <c r="N67" s="8"/>
      <c r="O67" s="8"/>
      <c r="P67" s="8"/>
      <c r="Q67" s="8"/>
      <c r="R67" s="8"/>
      <c r="S67" s="8"/>
      <c r="T67" s="8"/>
      <c r="U67" s="15"/>
      <c r="V67" s="15"/>
      <c r="W67" s="15"/>
      <c r="X67" s="15"/>
    </row>
    <row r="1048576" spans="5:5" ht="14.25" customHeight="1">
      <c r="E1048576" s="12" t="s">
        <v>34</v>
      </c>
    </row>
  </sheetData>
  <mergeCells count="59">
    <mergeCell ref="A31:Y31"/>
    <mergeCell ref="A32:Y32"/>
    <mergeCell ref="A33:Z46"/>
    <mergeCell ref="A47:Z47"/>
    <mergeCell ref="B29:D29"/>
    <mergeCell ref="P29:R29"/>
    <mergeCell ref="A30:E30"/>
    <mergeCell ref="O30:S30"/>
    <mergeCell ref="B27:D27"/>
    <mergeCell ref="P27:R27"/>
    <mergeCell ref="B28:D28"/>
    <mergeCell ref="P28:R28"/>
    <mergeCell ref="B25:D25"/>
    <mergeCell ref="P25:R25"/>
    <mergeCell ref="B26:D26"/>
    <mergeCell ref="P26:R26"/>
    <mergeCell ref="B23:D23"/>
    <mergeCell ref="P23:R23"/>
    <mergeCell ref="B24:D24"/>
    <mergeCell ref="P24:R24"/>
    <mergeCell ref="B21:D21"/>
    <mergeCell ref="P21:R21"/>
    <mergeCell ref="B22:D22"/>
    <mergeCell ref="P22:R22"/>
    <mergeCell ref="B19:D19"/>
    <mergeCell ref="P19:R19"/>
    <mergeCell ref="B20:D20"/>
    <mergeCell ref="P20:R20"/>
    <mergeCell ref="B17:D17"/>
    <mergeCell ref="P17:R17"/>
    <mergeCell ref="B18:D18"/>
    <mergeCell ref="P18:R18"/>
    <mergeCell ref="B15:D15"/>
    <mergeCell ref="P15:R15"/>
    <mergeCell ref="B16:D16"/>
    <mergeCell ref="P16:R16"/>
    <mergeCell ref="B13:D13"/>
    <mergeCell ref="P13:R13"/>
    <mergeCell ref="B14:D14"/>
    <mergeCell ref="P14:R14"/>
    <mergeCell ref="K9:O9"/>
    <mergeCell ref="A10:Y10"/>
    <mergeCell ref="A11:L12"/>
    <mergeCell ref="O11:Z12"/>
    <mergeCell ref="A9:B9"/>
    <mergeCell ref="C9:D9"/>
    <mergeCell ref="E9:H9"/>
    <mergeCell ref="I9:J9"/>
    <mergeCell ref="A4:B8"/>
    <mergeCell ref="C4:D8"/>
    <mergeCell ref="E4:F8"/>
    <mergeCell ref="L4:M8"/>
    <mergeCell ref="N4:O8"/>
    <mergeCell ref="A1:O1"/>
    <mergeCell ref="X1:Z1"/>
    <mergeCell ref="A2:B2"/>
    <mergeCell ref="C2:O2"/>
    <mergeCell ref="A3:B3"/>
    <mergeCell ref="C3:O3"/>
  </mergeCells>
  <phoneticPr fontId="2"/>
  <dataValidations count="1">
    <dataValidation imeMode="on" allowBlank="1" showInputMessage="1" showErrorMessage="1" sqref="B14:B29 P14:P29"/>
  </dataValidations>
  <pageMargins left="0.59055118110236227" right="0" top="0.59055118110236227" bottom="0.59055118110236227" header="0" footer="0"/>
  <pageSetup paperSize="9" scale="95" orientation="portrait" r:id="rId1"/>
  <headerFooter alignWithMargins="0"/>
  <rowBreaks count="1" manualBreakCount="1">
    <brk id="47" max="2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7"/>
  <sheetViews>
    <sheetView view="pageBreakPreview" topLeftCell="A37" zoomScaleNormal="100" zoomScaleSheetLayoutView="75" workbookViewId="0">
      <selection activeCell="A33" sqref="A33:Z46"/>
    </sheetView>
  </sheetViews>
  <sheetFormatPr defaultColWidth="3.5" defaultRowHeight="14.25" customHeight="1"/>
  <cols>
    <col min="1" max="16384" width="3.5" style="2"/>
  </cols>
  <sheetData>
    <row r="1" spans="1:26" ht="14.25" customHeight="1">
      <c r="A1" s="18" t="s">
        <v>8</v>
      </c>
      <c r="B1" s="19"/>
      <c r="C1" s="19"/>
      <c r="D1" s="19"/>
      <c r="E1" s="19"/>
      <c r="F1" s="19"/>
      <c r="G1" s="19"/>
      <c r="H1" s="19"/>
      <c r="I1" s="19"/>
      <c r="J1" s="19"/>
      <c r="K1" s="19"/>
      <c r="L1" s="19"/>
      <c r="M1" s="19"/>
      <c r="N1" s="19"/>
      <c r="O1" s="20"/>
      <c r="X1" s="21"/>
      <c r="Y1" s="21"/>
      <c r="Z1" s="21"/>
    </row>
    <row r="2" spans="1:26" ht="14.25" customHeight="1">
      <c r="A2" s="22"/>
      <c r="B2" s="23"/>
      <c r="C2" s="24" t="s">
        <v>27</v>
      </c>
      <c r="D2" s="25"/>
      <c r="E2" s="25"/>
      <c r="F2" s="25"/>
      <c r="G2" s="25"/>
      <c r="H2" s="25"/>
      <c r="I2" s="25"/>
      <c r="J2" s="25"/>
      <c r="K2" s="25"/>
      <c r="L2" s="25"/>
      <c r="M2" s="25"/>
      <c r="N2" s="25"/>
      <c r="O2" s="26"/>
    </row>
    <row r="3" spans="1:26" ht="14.25" customHeight="1">
      <c r="A3" s="22" t="s">
        <v>6</v>
      </c>
      <c r="B3" s="23"/>
      <c r="C3" s="22" t="s">
        <v>26</v>
      </c>
      <c r="D3" s="27"/>
      <c r="E3" s="27"/>
      <c r="F3" s="27"/>
      <c r="G3" s="27"/>
      <c r="H3" s="27"/>
      <c r="I3" s="27"/>
      <c r="J3" s="27"/>
      <c r="K3" s="27"/>
      <c r="L3" s="27"/>
      <c r="M3" s="27"/>
      <c r="N3" s="27"/>
      <c r="O3" s="23"/>
      <c r="Q3"/>
      <c r="W3"/>
    </row>
    <row r="4" spans="1:26" ht="14.25" customHeight="1">
      <c r="A4" s="28" t="s">
        <v>5</v>
      </c>
      <c r="B4" s="29"/>
      <c r="C4" s="34" t="s">
        <v>39</v>
      </c>
      <c r="D4" s="35"/>
      <c r="E4" s="40">
        <f>SUM(H4:H8)</f>
        <v>40</v>
      </c>
      <c r="F4" s="41"/>
      <c r="G4" s="3"/>
      <c r="H4" s="4">
        <v>11</v>
      </c>
      <c r="I4" s="5" t="s">
        <v>13</v>
      </c>
      <c r="J4" s="4">
        <v>5</v>
      </c>
      <c r="K4" s="6"/>
      <c r="L4" s="40">
        <f>SUM(J4:J8)</f>
        <v>37</v>
      </c>
      <c r="M4" s="41"/>
      <c r="N4" s="34" t="s">
        <v>40</v>
      </c>
      <c r="O4" s="35"/>
      <c r="Q4"/>
      <c r="W4"/>
    </row>
    <row r="5" spans="1:26" ht="14.25" customHeight="1">
      <c r="A5" s="30"/>
      <c r="B5" s="31"/>
      <c r="C5" s="36"/>
      <c r="D5" s="37"/>
      <c r="E5" s="42"/>
      <c r="F5" s="43"/>
      <c r="G5" s="3"/>
      <c r="H5" s="4">
        <v>16</v>
      </c>
      <c r="I5" s="5" t="s">
        <v>13</v>
      </c>
      <c r="J5" s="4">
        <v>9</v>
      </c>
      <c r="K5" s="6"/>
      <c r="L5" s="42"/>
      <c r="M5" s="43"/>
      <c r="N5" s="36"/>
      <c r="O5" s="37"/>
      <c r="P5"/>
      <c r="W5"/>
    </row>
    <row r="6" spans="1:26" ht="14.25" customHeight="1">
      <c r="A6" s="30"/>
      <c r="B6" s="31"/>
      <c r="C6" s="36"/>
      <c r="D6" s="37"/>
      <c r="E6" s="42"/>
      <c r="F6" s="43"/>
      <c r="G6" s="3"/>
      <c r="H6" s="4">
        <v>9</v>
      </c>
      <c r="I6" s="5" t="s">
        <v>13</v>
      </c>
      <c r="J6" s="4">
        <v>12</v>
      </c>
      <c r="K6" s="6"/>
      <c r="L6" s="42"/>
      <c r="M6" s="43"/>
      <c r="N6" s="36"/>
      <c r="O6" s="37"/>
      <c r="W6"/>
    </row>
    <row r="7" spans="1:26" ht="14.25" customHeight="1">
      <c r="A7" s="30"/>
      <c r="B7" s="31"/>
      <c r="C7" s="36"/>
      <c r="D7" s="37"/>
      <c r="E7" s="42"/>
      <c r="F7" s="43"/>
      <c r="G7" s="3"/>
      <c r="H7" s="4">
        <v>4</v>
      </c>
      <c r="I7" s="5" t="s">
        <v>13</v>
      </c>
      <c r="J7" s="4">
        <v>11</v>
      </c>
      <c r="K7" s="6"/>
      <c r="L7" s="42"/>
      <c r="M7" s="43"/>
      <c r="N7" s="36"/>
      <c r="O7" s="37"/>
      <c r="W7"/>
    </row>
    <row r="8" spans="1:26" ht="14.25" customHeight="1">
      <c r="A8" s="32"/>
      <c r="B8" s="33"/>
      <c r="C8" s="38"/>
      <c r="D8" s="39"/>
      <c r="E8" s="44"/>
      <c r="F8" s="45"/>
      <c r="G8" s="3"/>
      <c r="H8" s="4"/>
      <c r="I8" s="5" t="s">
        <v>13</v>
      </c>
      <c r="J8" s="4"/>
      <c r="K8" s="6"/>
      <c r="L8" s="44"/>
      <c r="M8" s="45"/>
      <c r="N8" s="38"/>
      <c r="O8" s="39"/>
    </row>
    <row r="9" spans="1:26" ht="14.25" customHeight="1">
      <c r="A9" s="22" t="s">
        <v>4</v>
      </c>
      <c r="B9" s="23"/>
      <c r="C9" s="22" t="s">
        <v>11</v>
      </c>
      <c r="D9" s="23"/>
      <c r="E9" s="22" t="s">
        <v>41</v>
      </c>
      <c r="F9" s="27"/>
      <c r="G9" s="27"/>
      <c r="H9" s="23"/>
      <c r="I9" s="22" t="s">
        <v>12</v>
      </c>
      <c r="J9" s="23"/>
      <c r="K9" s="22" t="s">
        <v>42</v>
      </c>
      <c r="L9" s="27"/>
      <c r="M9" s="27"/>
      <c r="N9" s="27"/>
      <c r="O9" s="23"/>
    </row>
    <row r="10" spans="1:26" ht="14.25" customHeight="1">
      <c r="A10" s="46" t="s">
        <v>7</v>
      </c>
      <c r="B10" s="46"/>
      <c r="C10" s="46"/>
      <c r="D10" s="46"/>
      <c r="E10" s="46"/>
      <c r="F10" s="46"/>
      <c r="G10" s="46"/>
      <c r="H10" s="46"/>
      <c r="I10" s="46"/>
      <c r="J10" s="46"/>
      <c r="K10" s="46"/>
      <c r="L10" s="46"/>
      <c r="M10" s="46"/>
      <c r="N10" s="46"/>
      <c r="O10" s="46"/>
      <c r="P10" s="46"/>
      <c r="Q10" s="46"/>
      <c r="R10" s="46"/>
      <c r="S10" s="46"/>
      <c r="T10" s="46"/>
      <c r="U10" s="46"/>
      <c r="V10" s="46"/>
      <c r="W10" s="46"/>
      <c r="X10" s="46"/>
      <c r="Y10" s="46"/>
    </row>
    <row r="11" spans="1:26" ht="14.25" customHeight="1">
      <c r="A11" s="28" t="str">
        <f>C4</f>
        <v>北見北</v>
      </c>
      <c r="B11" s="47"/>
      <c r="C11" s="47"/>
      <c r="D11" s="47"/>
      <c r="E11" s="47"/>
      <c r="F11" s="47"/>
      <c r="G11" s="47"/>
      <c r="H11" s="47"/>
      <c r="I11" s="47"/>
      <c r="J11" s="47"/>
      <c r="K11" s="47"/>
      <c r="L11" s="29"/>
      <c r="M11" s="5"/>
      <c r="O11" s="28" t="str">
        <f>N4</f>
        <v>北見光西</v>
      </c>
      <c r="P11" s="47"/>
      <c r="Q11" s="47"/>
      <c r="R11" s="47"/>
      <c r="S11" s="47"/>
      <c r="T11" s="47"/>
      <c r="U11" s="47"/>
      <c r="V11" s="47"/>
      <c r="W11" s="47"/>
      <c r="X11" s="47"/>
      <c r="Y11" s="47"/>
      <c r="Z11" s="29"/>
    </row>
    <row r="12" spans="1:26" ht="14.25" customHeight="1">
      <c r="A12" s="32"/>
      <c r="B12" s="48"/>
      <c r="C12" s="48"/>
      <c r="D12" s="48"/>
      <c r="E12" s="48"/>
      <c r="F12" s="48"/>
      <c r="G12" s="48"/>
      <c r="H12" s="48"/>
      <c r="I12" s="48"/>
      <c r="J12" s="48"/>
      <c r="K12" s="48"/>
      <c r="L12" s="33"/>
      <c r="M12" s="5"/>
      <c r="O12" s="32"/>
      <c r="P12" s="48"/>
      <c r="Q12" s="48"/>
      <c r="R12" s="48"/>
      <c r="S12" s="48"/>
      <c r="T12" s="48"/>
      <c r="U12" s="48"/>
      <c r="V12" s="48"/>
      <c r="W12" s="48"/>
      <c r="X12" s="48"/>
      <c r="Y12" s="48"/>
      <c r="Z12" s="33"/>
    </row>
    <row r="13" spans="1:26" ht="14.25" customHeight="1">
      <c r="A13" s="7" t="s">
        <v>9</v>
      </c>
      <c r="B13" s="22" t="s">
        <v>0</v>
      </c>
      <c r="C13" s="27"/>
      <c r="D13" s="23"/>
      <c r="E13" s="7" t="s">
        <v>10</v>
      </c>
      <c r="F13" s="7" t="s">
        <v>1</v>
      </c>
      <c r="G13" s="7" t="s">
        <v>14</v>
      </c>
      <c r="H13" s="7" t="s">
        <v>15</v>
      </c>
      <c r="I13" s="7" t="s">
        <v>16</v>
      </c>
      <c r="J13" s="7" t="s">
        <v>17</v>
      </c>
      <c r="K13" s="7" t="s">
        <v>18</v>
      </c>
      <c r="L13" s="7" t="s">
        <v>2</v>
      </c>
      <c r="M13" s="4"/>
      <c r="O13" s="7" t="s">
        <v>9</v>
      </c>
      <c r="P13" s="22" t="s">
        <v>0</v>
      </c>
      <c r="Q13" s="27"/>
      <c r="R13" s="23"/>
      <c r="S13" s="7" t="s">
        <v>10</v>
      </c>
      <c r="T13" s="7" t="s">
        <v>1</v>
      </c>
      <c r="U13" s="7" t="s">
        <v>14</v>
      </c>
      <c r="V13" s="7" t="s">
        <v>15</v>
      </c>
      <c r="W13" s="7" t="s">
        <v>16</v>
      </c>
      <c r="X13" s="7" t="s">
        <v>17</v>
      </c>
      <c r="Y13" s="7" t="s">
        <v>18</v>
      </c>
      <c r="Z13" s="7" t="s">
        <v>2</v>
      </c>
    </row>
    <row r="14" spans="1:26" ht="14.25" customHeight="1">
      <c r="A14" s="11">
        <v>4</v>
      </c>
      <c r="B14" s="49" t="s">
        <v>102</v>
      </c>
      <c r="C14" s="50"/>
      <c r="D14" s="51"/>
      <c r="E14" s="12" t="s">
        <v>34</v>
      </c>
      <c r="F14" s="7">
        <f>IF(E14="","",G14*3+H14*2+I14)</f>
        <v>3</v>
      </c>
      <c r="G14" s="7">
        <v>0</v>
      </c>
      <c r="H14" s="7">
        <v>1</v>
      </c>
      <c r="I14" s="7">
        <v>1</v>
      </c>
      <c r="J14" s="7">
        <v>1</v>
      </c>
      <c r="K14" s="7">
        <v>0</v>
      </c>
      <c r="L14" s="7">
        <v>3</v>
      </c>
      <c r="M14" s="4"/>
      <c r="O14" s="11">
        <v>4</v>
      </c>
      <c r="P14" s="60" t="s">
        <v>149</v>
      </c>
      <c r="Q14" s="61"/>
      <c r="R14" s="62"/>
      <c r="S14" s="12" t="s">
        <v>34</v>
      </c>
      <c r="T14" s="7">
        <f>IF(S14="","",U14*3+V14*2+W14)</f>
        <v>9</v>
      </c>
      <c r="U14" s="7">
        <v>0</v>
      </c>
      <c r="V14" s="7">
        <v>4</v>
      </c>
      <c r="W14" s="7">
        <v>1</v>
      </c>
      <c r="X14" s="7">
        <v>0</v>
      </c>
      <c r="Y14" s="7">
        <v>3</v>
      </c>
      <c r="Z14" s="7">
        <v>4</v>
      </c>
    </row>
    <row r="15" spans="1:26" ht="14.25" customHeight="1">
      <c r="A15" s="11">
        <v>5</v>
      </c>
      <c r="B15" s="49" t="s">
        <v>103</v>
      </c>
      <c r="C15" s="50"/>
      <c r="D15" s="51"/>
      <c r="E15" s="12" t="s">
        <v>34</v>
      </c>
      <c r="F15" s="7">
        <f t="shared" ref="F15:F28" si="0">IF(E15="","",G15*3+H15*2+I15)</f>
        <v>7</v>
      </c>
      <c r="G15" s="7">
        <v>0</v>
      </c>
      <c r="H15" s="7">
        <v>3</v>
      </c>
      <c r="I15" s="7">
        <v>1</v>
      </c>
      <c r="J15" s="7">
        <v>1</v>
      </c>
      <c r="K15" s="7">
        <v>2</v>
      </c>
      <c r="L15" s="7">
        <v>1</v>
      </c>
      <c r="M15" s="4"/>
      <c r="O15" s="11">
        <v>5</v>
      </c>
      <c r="P15" s="60" t="s">
        <v>150</v>
      </c>
      <c r="Q15" s="61"/>
      <c r="R15" s="62"/>
      <c r="S15" s="12" t="s">
        <v>34</v>
      </c>
      <c r="T15" s="7">
        <f t="shared" ref="T15:T28" si="1">IF(S15="","",U15*3+V15*2+W15)</f>
        <v>9</v>
      </c>
      <c r="U15" s="7">
        <v>0</v>
      </c>
      <c r="V15" s="7">
        <v>3</v>
      </c>
      <c r="W15" s="7">
        <v>3</v>
      </c>
      <c r="X15" s="7">
        <v>2</v>
      </c>
      <c r="Y15" s="7">
        <v>2</v>
      </c>
      <c r="Z15" s="7">
        <v>3</v>
      </c>
    </row>
    <row r="16" spans="1:26" ht="14.25" customHeight="1">
      <c r="A16" s="11">
        <v>6</v>
      </c>
      <c r="B16" s="49" t="s">
        <v>104</v>
      </c>
      <c r="C16" s="50"/>
      <c r="D16" s="51"/>
      <c r="E16" s="12" t="s">
        <v>34</v>
      </c>
      <c r="F16" s="7">
        <f t="shared" si="0"/>
        <v>3</v>
      </c>
      <c r="G16" s="7">
        <v>1</v>
      </c>
      <c r="H16" s="7">
        <v>0</v>
      </c>
      <c r="I16" s="7">
        <v>0</v>
      </c>
      <c r="J16" s="7">
        <v>1</v>
      </c>
      <c r="K16" s="7">
        <v>0</v>
      </c>
      <c r="L16" s="7">
        <v>1</v>
      </c>
      <c r="M16" s="4"/>
      <c r="O16" s="11">
        <v>6</v>
      </c>
      <c r="P16" s="60" t="s">
        <v>151</v>
      </c>
      <c r="Q16" s="61"/>
      <c r="R16" s="62"/>
      <c r="S16" s="12" t="s">
        <v>34</v>
      </c>
      <c r="T16" s="7">
        <f t="shared" si="1"/>
        <v>7</v>
      </c>
      <c r="U16" s="7">
        <v>1</v>
      </c>
      <c r="V16" s="7">
        <v>2</v>
      </c>
      <c r="W16" s="7">
        <v>0</v>
      </c>
      <c r="X16" s="7">
        <v>1</v>
      </c>
      <c r="Y16" s="7">
        <v>0</v>
      </c>
      <c r="Z16" s="7">
        <v>2</v>
      </c>
    </row>
    <row r="17" spans="1:26" ht="14.25" customHeight="1">
      <c r="A17" s="11">
        <v>7</v>
      </c>
      <c r="B17" s="49" t="s">
        <v>105</v>
      </c>
      <c r="C17" s="50"/>
      <c r="D17" s="51"/>
      <c r="E17" s="12" t="s">
        <v>34</v>
      </c>
      <c r="F17" s="7">
        <f t="shared" si="0"/>
        <v>7</v>
      </c>
      <c r="G17" s="7">
        <v>0</v>
      </c>
      <c r="H17" s="7">
        <v>3</v>
      </c>
      <c r="I17" s="7">
        <v>1</v>
      </c>
      <c r="J17" s="7">
        <v>1</v>
      </c>
      <c r="K17" s="7">
        <v>0</v>
      </c>
      <c r="L17" s="7">
        <v>3</v>
      </c>
      <c r="M17" s="4"/>
      <c r="O17" s="11">
        <v>7</v>
      </c>
      <c r="P17" s="60" t="s">
        <v>152</v>
      </c>
      <c r="Q17" s="61"/>
      <c r="R17" s="62"/>
      <c r="S17" s="12" t="s">
        <v>34</v>
      </c>
      <c r="T17" s="7">
        <f t="shared" si="1"/>
        <v>9</v>
      </c>
      <c r="U17" s="7">
        <v>0</v>
      </c>
      <c r="V17" s="7">
        <v>2</v>
      </c>
      <c r="W17" s="7">
        <v>5</v>
      </c>
      <c r="X17" s="7">
        <v>6</v>
      </c>
      <c r="Y17" s="7">
        <v>2</v>
      </c>
      <c r="Z17" s="7">
        <v>4</v>
      </c>
    </row>
    <row r="18" spans="1:26" ht="14.25" customHeight="1">
      <c r="A18" s="11">
        <v>8</v>
      </c>
      <c r="B18" s="49" t="s">
        <v>106</v>
      </c>
      <c r="C18" s="50"/>
      <c r="D18" s="51"/>
      <c r="E18" s="12" t="s">
        <v>38</v>
      </c>
      <c r="F18" s="7">
        <f t="shared" si="0"/>
        <v>12</v>
      </c>
      <c r="G18" s="7">
        <v>2</v>
      </c>
      <c r="H18" s="7">
        <v>2</v>
      </c>
      <c r="I18" s="7">
        <v>2</v>
      </c>
      <c r="J18" s="7">
        <v>3</v>
      </c>
      <c r="K18" s="7">
        <v>0</v>
      </c>
      <c r="L18" s="7">
        <v>5</v>
      </c>
      <c r="M18" s="4"/>
      <c r="O18" s="11">
        <v>8</v>
      </c>
      <c r="P18" s="60" t="s">
        <v>153</v>
      </c>
      <c r="Q18" s="61"/>
      <c r="R18" s="62"/>
      <c r="S18" s="12" t="s">
        <v>34</v>
      </c>
      <c r="T18" s="7">
        <f t="shared" si="1"/>
        <v>3</v>
      </c>
      <c r="U18" s="7">
        <v>0</v>
      </c>
      <c r="V18" s="7">
        <v>1</v>
      </c>
      <c r="W18" s="7">
        <v>1</v>
      </c>
      <c r="X18" s="7">
        <v>0</v>
      </c>
      <c r="Y18" s="7">
        <v>0</v>
      </c>
      <c r="Z18" s="7">
        <v>1</v>
      </c>
    </row>
    <row r="19" spans="1:26" ht="14.25" customHeight="1">
      <c r="A19" s="11">
        <v>9</v>
      </c>
      <c r="B19" s="49" t="s">
        <v>107</v>
      </c>
      <c r="C19" s="50"/>
      <c r="D19" s="51"/>
      <c r="E19" s="12"/>
      <c r="F19" s="7" t="str">
        <f t="shared" si="0"/>
        <v/>
      </c>
      <c r="G19" s="7"/>
      <c r="H19" s="7"/>
      <c r="I19" s="7"/>
      <c r="J19" s="7"/>
      <c r="K19" s="7"/>
      <c r="L19" s="7"/>
      <c r="M19" s="4"/>
      <c r="O19" s="11">
        <v>9</v>
      </c>
      <c r="P19" s="60" t="s">
        <v>154</v>
      </c>
      <c r="Q19" s="61"/>
      <c r="R19" s="62"/>
      <c r="S19" s="12" t="s">
        <v>36</v>
      </c>
      <c r="T19" s="7">
        <f t="shared" si="1"/>
        <v>0</v>
      </c>
      <c r="U19" s="7">
        <v>0</v>
      </c>
      <c r="V19" s="7">
        <v>0</v>
      </c>
      <c r="W19" s="7">
        <v>0</v>
      </c>
      <c r="X19" s="7">
        <v>1</v>
      </c>
      <c r="Y19" s="7">
        <v>0</v>
      </c>
      <c r="Z19" s="7">
        <v>0</v>
      </c>
    </row>
    <row r="20" spans="1:26" ht="14.25" customHeight="1">
      <c r="A20" s="11">
        <v>10</v>
      </c>
      <c r="B20" s="49" t="s">
        <v>108</v>
      </c>
      <c r="C20" s="50"/>
      <c r="D20" s="51"/>
      <c r="E20" s="12"/>
      <c r="F20" s="7" t="str">
        <f t="shared" si="0"/>
        <v/>
      </c>
      <c r="G20" s="7"/>
      <c r="H20" s="7"/>
      <c r="I20" s="7"/>
      <c r="J20" s="7"/>
      <c r="K20" s="7"/>
      <c r="L20" s="7"/>
      <c r="M20" s="4"/>
      <c r="O20" s="11">
        <v>10</v>
      </c>
      <c r="P20" s="60" t="s">
        <v>155</v>
      </c>
      <c r="Q20" s="61"/>
      <c r="R20" s="62"/>
      <c r="S20" s="12"/>
      <c r="T20" s="7" t="str">
        <f t="shared" si="1"/>
        <v/>
      </c>
      <c r="U20" s="7"/>
      <c r="V20" s="7"/>
      <c r="W20" s="7"/>
      <c r="X20" s="7"/>
      <c r="Y20" s="7"/>
      <c r="Z20" s="7"/>
    </row>
    <row r="21" spans="1:26" ht="14.25" customHeight="1">
      <c r="A21" s="11">
        <v>11</v>
      </c>
      <c r="B21" s="49" t="s">
        <v>109</v>
      </c>
      <c r="C21" s="50"/>
      <c r="D21" s="51"/>
      <c r="E21" s="12"/>
      <c r="F21" s="7" t="str">
        <f t="shared" si="0"/>
        <v/>
      </c>
      <c r="G21" s="7"/>
      <c r="H21" s="7"/>
      <c r="I21" s="7"/>
      <c r="J21" s="7"/>
      <c r="K21" s="7"/>
      <c r="L21" s="7"/>
      <c r="M21" s="4"/>
      <c r="O21" s="11">
        <v>11</v>
      </c>
      <c r="P21" s="60" t="s">
        <v>156</v>
      </c>
      <c r="Q21" s="61"/>
      <c r="R21" s="62"/>
      <c r="S21" s="12"/>
      <c r="T21" s="7" t="str">
        <f t="shared" si="1"/>
        <v/>
      </c>
      <c r="U21" s="7"/>
      <c r="V21" s="7"/>
      <c r="W21" s="7"/>
      <c r="X21" s="7"/>
      <c r="Y21" s="7"/>
      <c r="Z21" s="7"/>
    </row>
    <row r="22" spans="1:26" ht="14.25" customHeight="1">
      <c r="A22" s="11">
        <v>12</v>
      </c>
      <c r="B22" s="49" t="s">
        <v>110</v>
      </c>
      <c r="C22" s="50"/>
      <c r="D22" s="51"/>
      <c r="E22" s="12" t="s">
        <v>35</v>
      </c>
      <c r="F22" s="7">
        <f t="shared" si="0"/>
        <v>0</v>
      </c>
      <c r="G22" s="7">
        <v>0</v>
      </c>
      <c r="H22" s="7">
        <v>0</v>
      </c>
      <c r="I22" s="7">
        <v>0</v>
      </c>
      <c r="J22" s="7">
        <v>0</v>
      </c>
      <c r="K22" s="7">
        <v>0</v>
      </c>
      <c r="L22" s="7">
        <v>1</v>
      </c>
      <c r="M22" s="4"/>
      <c r="O22" s="11">
        <v>12</v>
      </c>
      <c r="P22" s="60" t="s">
        <v>157</v>
      </c>
      <c r="Q22" s="61"/>
      <c r="R22" s="62"/>
      <c r="S22" s="12"/>
      <c r="T22" s="7" t="str">
        <f t="shared" si="1"/>
        <v/>
      </c>
      <c r="U22" s="7"/>
      <c r="V22" s="7"/>
      <c r="W22" s="7"/>
      <c r="X22" s="7"/>
      <c r="Y22" s="7"/>
      <c r="Z22" s="7"/>
    </row>
    <row r="23" spans="1:26" ht="14.25" customHeight="1">
      <c r="A23" s="11">
        <v>13</v>
      </c>
      <c r="B23" s="49" t="s">
        <v>111</v>
      </c>
      <c r="C23" s="50"/>
      <c r="D23" s="51"/>
      <c r="E23" s="12"/>
      <c r="F23" s="7" t="str">
        <f t="shared" si="0"/>
        <v/>
      </c>
      <c r="G23" s="7"/>
      <c r="H23" s="7"/>
      <c r="I23" s="7"/>
      <c r="J23" s="7"/>
      <c r="K23" s="7"/>
      <c r="L23" s="7"/>
      <c r="M23" s="4"/>
      <c r="O23" s="11">
        <v>13</v>
      </c>
      <c r="P23" s="60" t="s">
        <v>158</v>
      </c>
      <c r="Q23" s="61"/>
      <c r="R23" s="62"/>
      <c r="S23" s="12"/>
      <c r="T23" s="7" t="str">
        <f t="shared" si="1"/>
        <v/>
      </c>
      <c r="U23" s="7"/>
      <c r="V23" s="7"/>
      <c r="W23" s="7"/>
      <c r="X23" s="7"/>
      <c r="Y23" s="7"/>
      <c r="Z23" s="7"/>
    </row>
    <row r="24" spans="1:26" ht="14.25" customHeight="1">
      <c r="A24" s="11">
        <v>14</v>
      </c>
      <c r="B24" s="49" t="s">
        <v>112</v>
      </c>
      <c r="C24" s="50"/>
      <c r="D24" s="51"/>
      <c r="E24" s="12" t="s">
        <v>34</v>
      </c>
      <c r="F24" s="7">
        <f t="shared" si="0"/>
        <v>8</v>
      </c>
      <c r="G24" s="7">
        <v>0</v>
      </c>
      <c r="H24" s="7">
        <v>2</v>
      </c>
      <c r="I24" s="7">
        <v>4</v>
      </c>
      <c r="J24" s="7">
        <v>3</v>
      </c>
      <c r="K24" s="7">
        <v>0</v>
      </c>
      <c r="L24" s="7">
        <v>5</v>
      </c>
      <c r="M24" s="4"/>
      <c r="O24" s="11">
        <v>14</v>
      </c>
      <c r="P24" s="60"/>
      <c r="Q24" s="61"/>
      <c r="R24" s="62"/>
      <c r="S24" s="12"/>
      <c r="T24" s="7" t="str">
        <f t="shared" si="1"/>
        <v/>
      </c>
      <c r="U24" s="7"/>
      <c r="V24" s="7"/>
      <c r="W24" s="7"/>
      <c r="X24" s="7"/>
      <c r="Y24" s="7"/>
      <c r="Z24" s="7"/>
    </row>
    <row r="25" spans="1:26" ht="14.25" customHeight="1">
      <c r="A25" s="11">
        <v>15</v>
      </c>
      <c r="B25" s="49" t="s">
        <v>113</v>
      </c>
      <c r="C25" s="50"/>
      <c r="D25" s="51"/>
      <c r="E25" s="12"/>
      <c r="F25" s="7" t="str">
        <f t="shared" si="0"/>
        <v/>
      </c>
      <c r="G25" s="7"/>
      <c r="H25" s="7"/>
      <c r="I25" s="7"/>
      <c r="J25" s="7"/>
      <c r="K25" s="7"/>
      <c r="L25" s="7"/>
      <c r="M25" s="4"/>
      <c r="O25" s="11">
        <v>15</v>
      </c>
      <c r="P25" s="60"/>
      <c r="Q25" s="61"/>
      <c r="R25" s="62"/>
      <c r="S25" s="12"/>
      <c r="T25" s="7" t="str">
        <f t="shared" si="1"/>
        <v/>
      </c>
      <c r="U25" s="7"/>
      <c r="V25" s="7"/>
      <c r="W25" s="7"/>
      <c r="X25" s="7"/>
      <c r="Y25" s="7"/>
      <c r="Z25" s="7"/>
    </row>
    <row r="26" spans="1:26" ht="14.25" customHeight="1">
      <c r="A26" s="11">
        <v>16</v>
      </c>
      <c r="B26" s="49" t="s">
        <v>114</v>
      </c>
      <c r="C26" s="50"/>
      <c r="D26" s="51"/>
      <c r="E26" s="12"/>
      <c r="F26" s="7" t="str">
        <f t="shared" si="0"/>
        <v/>
      </c>
      <c r="G26" s="7"/>
      <c r="H26" s="7"/>
      <c r="I26" s="7"/>
      <c r="J26" s="7"/>
      <c r="K26" s="7"/>
      <c r="L26" s="7"/>
      <c r="M26" s="4"/>
      <c r="O26" s="11">
        <v>16</v>
      </c>
      <c r="P26" s="60"/>
      <c r="Q26" s="61"/>
      <c r="R26" s="62"/>
      <c r="S26" s="12"/>
      <c r="T26" s="7" t="str">
        <f t="shared" si="1"/>
        <v/>
      </c>
      <c r="U26" s="7"/>
      <c r="V26" s="7"/>
      <c r="W26" s="7"/>
      <c r="X26" s="7"/>
      <c r="Y26" s="7"/>
      <c r="Z26" s="7"/>
    </row>
    <row r="27" spans="1:26" ht="14.25" customHeight="1">
      <c r="A27" s="11">
        <v>17</v>
      </c>
      <c r="B27" s="49" t="s">
        <v>115</v>
      </c>
      <c r="C27" s="50"/>
      <c r="D27" s="51"/>
      <c r="E27" s="12"/>
      <c r="F27" s="7" t="str">
        <f t="shared" si="0"/>
        <v/>
      </c>
      <c r="G27" s="7"/>
      <c r="H27" s="7"/>
      <c r="I27" s="7"/>
      <c r="J27" s="7"/>
      <c r="K27" s="7"/>
      <c r="L27" s="7"/>
      <c r="M27" s="4"/>
      <c r="O27" s="11">
        <v>17</v>
      </c>
      <c r="P27" s="60"/>
      <c r="Q27" s="61"/>
      <c r="R27" s="62"/>
      <c r="S27" s="12"/>
      <c r="T27" s="7" t="str">
        <f t="shared" si="1"/>
        <v/>
      </c>
      <c r="U27" s="7"/>
      <c r="V27" s="7"/>
      <c r="W27" s="7"/>
      <c r="X27" s="7"/>
      <c r="Y27" s="7"/>
      <c r="Z27" s="7"/>
    </row>
    <row r="28" spans="1:26" ht="14.25" customHeight="1">
      <c r="A28" s="11">
        <v>18</v>
      </c>
      <c r="B28" s="52" t="s">
        <v>116</v>
      </c>
      <c r="C28" s="53"/>
      <c r="D28" s="54"/>
      <c r="E28" s="12"/>
      <c r="F28" s="7" t="str">
        <f t="shared" si="0"/>
        <v/>
      </c>
      <c r="G28" s="7"/>
      <c r="H28" s="7"/>
      <c r="I28" s="7"/>
      <c r="J28" s="7"/>
      <c r="K28" s="7"/>
      <c r="L28" s="7"/>
      <c r="M28" s="4"/>
      <c r="O28" s="11">
        <v>18</v>
      </c>
      <c r="P28" s="52"/>
      <c r="Q28" s="53"/>
      <c r="R28" s="54"/>
      <c r="S28" s="12"/>
      <c r="T28" s="7" t="str">
        <f t="shared" si="1"/>
        <v/>
      </c>
      <c r="U28" s="7"/>
      <c r="V28" s="7"/>
      <c r="W28" s="7"/>
      <c r="X28" s="7"/>
      <c r="Y28" s="7"/>
      <c r="Z28" s="7"/>
    </row>
    <row r="29" spans="1:26" ht="14.25" customHeight="1">
      <c r="A29" s="10" t="s">
        <v>19</v>
      </c>
      <c r="B29" s="49" t="s">
        <v>117</v>
      </c>
      <c r="C29" s="50"/>
      <c r="D29" s="51"/>
      <c r="E29" s="7"/>
      <c r="F29" s="7"/>
      <c r="G29" s="7"/>
      <c r="H29" s="7"/>
      <c r="I29" s="7"/>
      <c r="J29" s="7"/>
      <c r="K29" s="7"/>
      <c r="L29" s="7"/>
      <c r="M29" s="4"/>
      <c r="O29" s="1" t="s">
        <v>19</v>
      </c>
      <c r="P29" s="49" t="s">
        <v>159</v>
      </c>
      <c r="Q29" s="50"/>
      <c r="R29" s="51"/>
      <c r="S29" s="7"/>
      <c r="T29" s="7"/>
      <c r="U29" s="7"/>
      <c r="V29" s="7"/>
      <c r="W29" s="7"/>
      <c r="X29" s="7"/>
      <c r="Y29" s="7"/>
      <c r="Z29" s="7"/>
    </row>
    <row r="30" spans="1:26" ht="14.25" customHeight="1">
      <c r="A30" s="22" t="s">
        <v>3</v>
      </c>
      <c r="B30" s="27"/>
      <c r="C30" s="27"/>
      <c r="D30" s="27"/>
      <c r="E30" s="23"/>
      <c r="F30" s="7">
        <f t="shared" ref="F30:L30" si="2">SUM(F14:F29)</f>
        <v>40</v>
      </c>
      <c r="G30" s="7">
        <f t="shared" si="2"/>
        <v>3</v>
      </c>
      <c r="H30" s="7">
        <f t="shared" si="2"/>
        <v>11</v>
      </c>
      <c r="I30" s="7">
        <f t="shared" si="2"/>
        <v>9</v>
      </c>
      <c r="J30" s="7">
        <f t="shared" si="2"/>
        <v>10</v>
      </c>
      <c r="K30" s="7">
        <f t="shared" si="2"/>
        <v>2</v>
      </c>
      <c r="L30" s="7">
        <f t="shared" si="2"/>
        <v>19</v>
      </c>
      <c r="M30" s="4"/>
      <c r="O30" s="22" t="s">
        <v>3</v>
      </c>
      <c r="P30" s="27"/>
      <c r="Q30" s="27"/>
      <c r="R30" s="27"/>
      <c r="S30" s="23"/>
      <c r="T30" s="7">
        <f t="shared" ref="T30:Z30" si="3">SUM(T14:T29)</f>
        <v>37</v>
      </c>
      <c r="U30" s="7">
        <f t="shared" si="3"/>
        <v>1</v>
      </c>
      <c r="V30" s="7">
        <f t="shared" si="3"/>
        <v>12</v>
      </c>
      <c r="W30" s="7">
        <f t="shared" si="3"/>
        <v>10</v>
      </c>
      <c r="X30" s="7">
        <f t="shared" si="3"/>
        <v>10</v>
      </c>
      <c r="Y30" s="7">
        <f t="shared" si="3"/>
        <v>7</v>
      </c>
      <c r="Z30" s="7">
        <f t="shared" si="3"/>
        <v>14</v>
      </c>
    </row>
    <row r="31" spans="1:26" ht="14.25" customHeight="1">
      <c r="A31" s="55" t="s">
        <v>20</v>
      </c>
      <c r="B31" s="55"/>
      <c r="C31" s="55"/>
      <c r="D31" s="55"/>
      <c r="E31" s="55"/>
      <c r="F31" s="55"/>
      <c r="G31" s="55"/>
      <c r="H31" s="55"/>
      <c r="I31" s="55"/>
      <c r="J31" s="55"/>
      <c r="K31" s="55"/>
      <c r="L31" s="55"/>
      <c r="M31" s="55"/>
      <c r="N31" s="55"/>
      <c r="O31" s="55"/>
      <c r="P31" s="55"/>
      <c r="Q31" s="55"/>
      <c r="R31" s="55"/>
      <c r="S31" s="55"/>
      <c r="T31" s="55"/>
      <c r="U31" s="55"/>
      <c r="V31" s="55"/>
      <c r="W31" s="55"/>
      <c r="X31" s="55"/>
      <c r="Y31" s="55"/>
    </row>
    <row r="32" spans="1:26" ht="14.25" customHeight="1" thickBot="1">
      <c r="A32" s="56" t="s">
        <v>24</v>
      </c>
      <c r="B32" s="56"/>
      <c r="C32" s="56"/>
      <c r="D32" s="56"/>
      <c r="E32" s="56"/>
      <c r="F32" s="56"/>
      <c r="G32" s="56"/>
      <c r="H32" s="56"/>
      <c r="I32" s="56"/>
      <c r="J32" s="56"/>
      <c r="K32" s="56"/>
      <c r="L32" s="56"/>
      <c r="M32" s="56"/>
      <c r="N32" s="56"/>
      <c r="O32" s="56"/>
      <c r="P32" s="56"/>
      <c r="Q32" s="56"/>
      <c r="R32" s="56"/>
      <c r="S32" s="56"/>
      <c r="T32" s="56"/>
      <c r="U32" s="56"/>
      <c r="V32" s="56"/>
      <c r="W32" s="56"/>
      <c r="X32" s="56"/>
      <c r="Y32" s="56"/>
    </row>
    <row r="33" spans="1:26" ht="24" customHeight="1" thickTop="1">
      <c r="A33" s="69" t="s">
        <v>162</v>
      </c>
      <c r="B33" s="70"/>
      <c r="C33" s="70"/>
      <c r="D33" s="70"/>
      <c r="E33" s="70"/>
      <c r="F33" s="70"/>
      <c r="G33" s="70"/>
      <c r="H33" s="70"/>
      <c r="I33" s="70"/>
      <c r="J33" s="70"/>
      <c r="K33" s="70"/>
      <c r="L33" s="70"/>
      <c r="M33" s="70"/>
      <c r="N33" s="70"/>
      <c r="O33" s="70"/>
      <c r="P33" s="70"/>
      <c r="Q33" s="70"/>
      <c r="R33" s="70"/>
      <c r="S33" s="70"/>
      <c r="T33" s="70"/>
      <c r="U33" s="70"/>
      <c r="V33" s="70"/>
      <c r="W33" s="70"/>
      <c r="X33" s="70"/>
      <c r="Y33" s="70"/>
      <c r="Z33" s="71"/>
    </row>
    <row r="34" spans="1:26" ht="24" customHeight="1">
      <c r="A34" s="72"/>
      <c r="B34" s="73"/>
      <c r="C34" s="73"/>
      <c r="D34" s="73"/>
      <c r="E34" s="73"/>
      <c r="F34" s="73"/>
      <c r="G34" s="73"/>
      <c r="H34" s="73"/>
      <c r="I34" s="73"/>
      <c r="J34" s="73"/>
      <c r="K34" s="73"/>
      <c r="L34" s="73"/>
      <c r="M34" s="73"/>
      <c r="N34" s="73"/>
      <c r="O34" s="73"/>
      <c r="P34" s="73"/>
      <c r="Q34" s="73"/>
      <c r="R34" s="73"/>
      <c r="S34" s="73"/>
      <c r="T34" s="73"/>
      <c r="U34" s="73"/>
      <c r="V34" s="73"/>
      <c r="W34" s="73"/>
      <c r="X34" s="73"/>
      <c r="Y34" s="73"/>
      <c r="Z34" s="74"/>
    </row>
    <row r="35" spans="1:26" ht="24" customHeight="1">
      <c r="A35" s="72"/>
      <c r="B35" s="73"/>
      <c r="C35" s="73"/>
      <c r="D35" s="73"/>
      <c r="E35" s="73"/>
      <c r="F35" s="73"/>
      <c r="G35" s="73"/>
      <c r="H35" s="73"/>
      <c r="I35" s="73"/>
      <c r="J35" s="73"/>
      <c r="K35" s="73"/>
      <c r="L35" s="73"/>
      <c r="M35" s="73"/>
      <c r="N35" s="73"/>
      <c r="O35" s="73"/>
      <c r="P35" s="73"/>
      <c r="Q35" s="73"/>
      <c r="R35" s="73"/>
      <c r="S35" s="73"/>
      <c r="T35" s="73"/>
      <c r="U35" s="73"/>
      <c r="V35" s="73"/>
      <c r="W35" s="73"/>
      <c r="X35" s="73"/>
      <c r="Y35" s="73"/>
      <c r="Z35" s="74"/>
    </row>
    <row r="36" spans="1:26" ht="24" customHeight="1">
      <c r="A36" s="72"/>
      <c r="B36" s="73"/>
      <c r="C36" s="73"/>
      <c r="D36" s="73"/>
      <c r="E36" s="73"/>
      <c r="F36" s="73"/>
      <c r="G36" s="73"/>
      <c r="H36" s="73"/>
      <c r="I36" s="73"/>
      <c r="J36" s="73"/>
      <c r="K36" s="73"/>
      <c r="L36" s="73"/>
      <c r="M36" s="73"/>
      <c r="N36" s="73"/>
      <c r="O36" s="73"/>
      <c r="P36" s="73"/>
      <c r="Q36" s="73"/>
      <c r="R36" s="73"/>
      <c r="S36" s="73"/>
      <c r="T36" s="73"/>
      <c r="U36" s="73"/>
      <c r="V36" s="73"/>
      <c r="W36" s="73"/>
      <c r="X36" s="73"/>
      <c r="Y36" s="73"/>
      <c r="Z36" s="74"/>
    </row>
    <row r="37" spans="1:26" ht="24" customHeight="1">
      <c r="A37" s="72"/>
      <c r="B37" s="73"/>
      <c r="C37" s="73"/>
      <c r="D37" s="73"/>
      <c r="E37" s="73"/>
      <c r="F37" s="73"/>
      <c r="G37" s="73"/>
      <c r="H37" s="73"/>
      <c r="I37" s="73"/>
      <c r="J37" s="73"/>
      <c r="K37" s="73"/>
      <c r="L37" s="73"/>
      <c r="M37" s="73"/>
      <c r="N37" s="73"/>
      <c r="O37" s="73"/>
      <c r="P37" s="73"/>
      <c r="Q37" s="73"/>
      <c r="R37" s="73"/>
      <c r="S37" s="73"/>
      <c r="T37" s="73"/>
      <c r="U37" s="73"/>
      <c r="V37" s="73"/>
      <c r="W37" s="73"/>
      <c r="X37" s="73"/>
      <c r="Y37" s="73"/>
      <c r="Z37" s="74"/>
    </row>
    <row r="38" spans="1:26" ht="24" customHeight="1">
      <c r="A38" s="72"/>
      <c r="B38" s="73"/>
      <c r="C38" s="73"/>
      <c r="D38" s="73"/>
      <c r="E38" s="73"/>
      <c r="F38" s="73"/>
      <c r="G38" s="73"/>
      <c r="H38" s="73"/>
      <c r="I38" s="73"/>
      <c r="J38" s="73"/>
      <c r="K38" s="73"/>
      <c r="L38" s="73"/>
      <c r="M38" s="73"/>
      <c r="N38" s="73"/>
      <c r="O38" s="73"/>
      <c r="P38" s="73"/>
      <c r="Q38" s="73"/>
      <c r="R38" s="73"/>
      <c r="S38" s="73"/>
      <c r="T38" s="73"/>
      <c r="U38" s="73"/>
      <c r="V38" s="73"/>
      <c r="W38" s="73"/>
      <c r="X38" s="73"/>
      <c r="Y38" s="73"/>
      <c r="Z38" s="74"/>
    </row>
    <row r="39" spans="1:26" ht="24" customHeight="1">
      <c r="A39" s="72"/>
      <c r="B39" s="73"/>
      <c r="C39" s="73"/>
      <c r="D39" s="73"/>
      <c r="E39" s="73"/>
      <c r="F39" s="73"/>
      <c r="G39" s="73"/>
      <c r="H39" s="73"/>
      <c r="I39" s="73"/>
      <c r="J39" s="73"/>
      <c r="K39" s="73"/>
      <c r="L39" s="73"/>
      <c r="M39" s="73"/>
      <c r="N39" s="73"/>
      <c r="O39" s="73"/>
      <c r="P39" s="73"/>
      <c r="Q39" s="73"/>
      <c r="R39" s="73"/>
      <c r="S39" s="73"/>
      <c r="T39" s="73"/>
      <c r="U39" s="73"/>
      <c r="V39" s="73"/>
      <c r="W39" s="73"/>
      <c r="X39" s="73"/>
      <c r="Y39" s="73"/>
      <c r="Z39" s="74"/>
    </row>
    <row r="40" spans="1:26" ht="24" customHeight="1">
      <c r="A40" s="72"/>
      <c r="B40" s="73"/>
      <c r="C40" s="73"/>
      <c r="D40" s="73"/>
      <c r="E40" s="73"/>
      <c r="F40" s="73"/>
      <c r="G40" s="73"/>
      <c r="H40" s="73"/>
      <c r="I40" s="73"/>
      <c r="J40" s="73"/>
      <c r="K40" s="73"/>
      <c r="L40" s="73"/>
      <c r="M40" s="73"/>
      <c r="N40" s="73"/>
      <c r="O40" s="73"/>
      <c r="P40" s="73"/>
      <c r="Q40" s="73"/>
      <c r="R40" s="73"/>
      <c r="S40" s="73"/>
      <c r="T40" s="73"/>
      <c r="U40" s="73"/>
      <c r="V40" s="73"/>
      <c r="W40" s="73"/>
      <c r="X40" s="73"/>
      <c r="Y40" s="73"/>
      <c r="Z40" s="74"/>
    </row>
    <row r="41" spans="1:26" ht="24" customHeight="1">
      <c r="A41" s="72"/>
      <c r="B41" s="73"/>
      <c r="C41" s="73"/>
      <c r="D41" s="73"/>
      <c r="E41" s="73"/>
      <c r="F41" s="73"/>
      <c r="G41" s="73"/>
      <c r="H41" s="73"/>
      <c r="I41" s="73"/>
      <c r="J41" s="73"/>
      <c r="K41" s="73"/>
      <c r="L41" s="73"/>
      <c r="M41" s="73"/>
      <c r="N41" s="73"/>
      <c r="O41" s="73"/>
      <c r="P41" s="73"/>
      <c r="Q41" s="73"/>
      <c r="R41" s="73"/>
      <c r="S41" s="73"/>
      <c r="T41" s="73"/>
      <c r="U41" s="73"/>
      <c r="V41" s="73"/>
      <c r="W41" s="73"/>
      <c r="X41" s="73"/>
      <c r="Y41" s="73"/>
      <c r="Z41" s="74"/>
    </row>
    <row r="42" spans="1:26" ht="24" customHeight="1">
      <c r="A42" s="72"/>
      <c r="B42" s="73"/>
      <c r="C42" s="73"/>
      <c r="D42" s="73"/>
      <c r="E42" s="73"/>
      <c r="F42" s="73"/>
      <c r="G42" s="73"/>
      <c r="H42" s="73"/>
      <c r="I42" s="73"/>
      <c r="J42" s="73"/>
      <c r="K42" s="73"/>
      <c r="L42" s="73"/>
      <c r="M42" s="73"/>
      <c r="N42" s="73"/>
      <c r="O42" s="73"/>
      <c r="P42" s="73"/>
      <c r="Q42" s="73"/>
      <c r="R42" s="73"/>
      <c r="S42" s="73"/>
      <c r="T42" s="73"/>
      <c r="U42" s="73"/>
      <c r="V42" s="73"/>
      <c r="W42" s="73"/>
      <c r="X42" s="73"/>
      <c r="Y42" s="73"/>
      <c r="Z42" s="74"/>
    </row>
    <row r="43" spans="1:26" ht="24" customHeight="1">
      <c r="A43" s="72"/>
      <c r="B43" s="73"/>
      <c r="C43" s="73"/>
      <c r="D43" s="73"/>
      <c r="E43" s="73"/>
      <c r="F43" s="73"/>
      <c r="G43" s="73"/>
      <c r="H43" s="73"/>
      <c r="I43" s="73"/>
      <c r="J43" s="73"/>
      <c r="K43" s="73"/>
      <c r="L43" s="73"/>
      <c r="M43" s="73"/>
      <c r="N43" s="73"/>
      <c r="O43" s="73"/>
      <c r="P43" s="73"/>
      <c r="Q43" s="73"/>
      <c r="R43" s="73"/>
      <c r="S43" s="73"/>
      <c r="T43" s="73"/>
      <c r="U43" s="73"/>
      <c r="V43" s="73"/>
      <c r="W43" s="73"/>
      <c r="X43" s="73"/>
      <c r="Y43" s="73"/>
      <c r="Z43" s="74"/>
    </row>
    <row r="44" spans="1:26" ht="24" customHeight="1">
      <c r="A44" s="72"/>
      <c r="B44" s="73"/>
      <c r="C44" s="73"/>
      <c r="D44" s="73"/>
      <c r="E44" s="73"/>
      <c r="F44" s="73"/>
      <c r="G44" s="73"/>
      <c r="H44" s="73"/>
      <c r="I44" s="73"/>
      <c r="J44" s="73"/>
      <c r="K44" s="73"/>
      <c r="L44" s="73"/>
      <c r="M44" s="73"/>
      <c r="N44" s="73"/>
      <c r="O44" s="73"/>
      <c r="P44" s="73"/>
      <c r="Q44" s="73"/>
      <c r="R44" s="73"/>
      <c r="S44" s="73"/>
      <c r="T44" s="73"/>
      <c r="U44" s="73"/>
      <c r="V44" s="73"/>
      <c r="W44" s="73"/>
      <c r="X44" s="73"/>
      <c r="Y44" s="73"/>
      <c r="Z44" s="74"/>
    </row>
    <row r="45" spans="1:26" ht="24" customHeight="1">
      <c r="A45" s="72"/>
      <c r="B45" s="73"/>
      <c r="C45" s="73"/>
      <c r="D45" s="73"/>
      <c r="E45" s="73"/>
      <c r="F45" s="73"/>
      <c r="G45" s="73"/>
      <c r="H45" s="73"/>
      <c r="I45" s="73"/>
      <c r="J45" s="73"/>
      <c r="K45" s="73"/>
      <c r="L45" s="73"/>
      <c r="M45" s="73"/>
      <c r="N45" s="73"/>
      <c r="O45" s="73"/>
      <c r="P45" s="73"/>
      <c r="Q45" s="73"/>
      <c r="R45" s="73"/>
      <c r="S45" s="73"/>
      <c r="T45" s="73"/>
      <c r="U45" s="73"/>
      <c r="V45" s="73"/>
      <c r="W45" s="73"/>
      <c r="X45" s="73"/>
      <c r="Y45" s="73"/>
      <c r="Z45" s="74"/>
    </row>
    <row r="46" spans="1:26" ht="24" customHeight="1">
      <c r="A46" s="72"/>
      <c r="B46" s="73"/>
      <c r="C46" s="73"/>
      <c r="D46" s="73"/>
      <c r="E46" s="73"/>
      <c r="F46" s="73"/>
      <c r="G46" s="73"/>
      <c r="H46" s="73"/>
      <c r="I46" s="73"/>
      <c r="J46" s="73"/>
      <c r="K46" s="73"/>
      <c r="L46" s="73"/>
      <c r="M46" s="73"/>
      <c r="N46" s="73"/>
      <c r="O46" s="73"/>
      <c r="P46" s="73"/>
      <c r="Q46" s="73"/>
      <c r="R46" s="73"/>
      <c r="S46" s="73"/>
      <c r="T46" s="73"/>
      <c r="U46" s="73"/>
      <c r="V46" s="73"/>
      <c r="W46" s="73"/>
      <c r="X46" s="73"/>
      <c r="Y46" s="73"/>
      <c r="Z46" s="74"/>
    </row>
    <row r="47" spans="1:26" ht="14.25" customHeight="1" thickBot="1">
      <c r="A47" s="57" t="s">
        <v>44</v>
      </c>
      <c r="B47" s="58"/>
      <c r="C47" s="58"/>
      <c r="D47" s="58"/>
      <c r="E47" s="58"/>
      <c r="F47" s="58"/>
      <c r="G47" s="58"/>
      <c r="H47" s="58"/>
      <c r="I47" s="58"/>
      <c r="J47" s="58"/>
      <c r="K47" s="58"/>
      <c r="L47" s="58"/>
      <c r="M47" s="58"/>
      <c r="N47" s="58"/>
      <c r="O47" s="58"/>
      <c r="P47" s="58"/>
      <c r="Q47" s="58"/>
      <c r="R47" s="58"/>
      <c r="S47" s="58"/>
      <c r="T47" s="58"/>
      <c r="U47" s="58"/>
      <c r="V47" s="58"/>
      <c r="W47" s="58"/>
      <c r="X47" s="58"/>
      <c r="Y47" s="58"/>
      <c r="Z47" s="59"/>
    </row>
    <row r="48" spans="1:26" ht="14.25" customHeight="1" thickTop="1">
      <c r="A48" s="5"/>
      <c r="B48" s="5"/>
      <c r="C48" s="5"/>
      <c r="D48" s="5"/>
      <c r="E48" s="5"/>
      <c r="F48" s="5"/>
      <c r="G48" s="5"/>
      <c r="H48" s="5"/>
      <c r="I48" s="5"/>
      <c r="J48" s="5"/>
      <c r="K48" s="5"/>
      <c r="L48" s="5"/>
      <c r="M48" s="5"/>
      <c r="N48" s="5" t="s">
        <v>25</v>
      </c>
      <c r="O48" s="5"/>
      <c r="P48" s="5"/>
      <c r="Q48" s="5"/>
      <c r="R48" s="5"/>
      <c r="S48" s="5"/>
      <c r="T48" s="5"/>
      <c r="U48" s="5"/>
      <c r="V48" s="5"/>
      <c r="W48" s="5"/>
      <c r="X48" s="5"/>
      <c r="Y48" s="5"/>
      <c r="Z48" s="5"/>
    </row>
    <row r="49" spans="1:26" ht="14.25" customHeight="1">
      <c r="A49" s="5"/>
      <c r="B49" s="5"/>
      <c r="C49" s="5"/>
      <c r="D49" s="5"/>
      <c r="E49" s="5"/>
      <c r="F49" s="5"/>
      <c r="G49" s="5"/>
      <c r="H49" s="5"/>
      <c r="I49" s="5"/>
      <c r="J49" s="5"/>
      <c r="K49" s="5"/>
      <c r="L49" s="4"/>
      <c r="M49" s="4"/>
      <c r="N49" s="4"/>
      <c r="O49" s="4"/>
      <c r="P49" s="5"/>
      <c r="Q49" s="5"/>
      <c r="R49" s="5"/>
      <c r="S49" s="5"/>
      <c r="T49" s="5"/>
      <c r="U49" s="5"/>
      <c r="V49" s="5"/>
      <c r="W49" s="5"/>
      <c r="X49" s="5"/>
      <c r="Y49" s="5"/>
      <c r="Z49" s="5"/>
    </row>
    <row r="50" spans="1:26" s="4" customFormat="1" ht="14.25" customHeight="1">
      <c r="A50" s="5"/>
      <c r="B50" s="5"/>
      <c r="C50" s="5"/>
      <c r="D50" s="5"/>
      <c r="E50" s="5"/>
      <c r="F50" s="5"/>
      <c r="G50" s="5"/>
      <c r="H50" s="5"/>
      <c r="I50" s="5"/>
      <c r="J50" s="5"/>
      <c r="K50" s="5"/>
      <c r="P50" s="5"/>
      <c r="Q50" s="5"/>
      <c r="R50" s="5"/>
      <c r="S50" s="5"/>
      <c r="T50" s="5"/>
      <c r="U50" s="5"/>
      <c r="V50" s="5"/>
      <c r="W50" s="5"/>
      <c r="X50" s="5"/>
      <c r="Y50" s="5"/>
      <c r="Z50" s="5"/>
    </row>
    <row r="51" spans="1:26" s="4" customFormat="1" ht="14.25" customHeight="1">
      <c r="C51" s="16"/>
      <c r="D51" s="16"/>
      <c r="E51" s="16"/>
      <c r="F51" s="16"/>
      <c r="G51" s="9"/>
      <c r="H51" s="9"/>
      <c r="I51" s="9"/>
      <c r="J51" s="9"/>
      <c r="K51" s="9"/>
      <c r="P51" s="8"/>
      <c r="Q51" s="8"/>
      <c r="R51" s="8"/>
      <c r="S51" s="8"/>
      <c r="T51" s="8"/>
    </row>
    <row r="52" spans="1:26" s="4" customFormat="1" ht="14.25" customHeight="1">
      <c r="C52" s="14"/>
      <c r="D52" s="14"/>
      <c r="E52" s="14"/>
      <c r="F52" s="14"/>
      <c r="G52" s="9"/>
      <c r="H52" s="9"/>
      <c r="I52" s="9"/>
      <c r="J52" s="9"/>
      <c r="K52" s="9"/>
      <c r="L52" s="9"/>
      <c r="M52" s="8"/>
      <c r="N52" s="8"/>
      <c r="O52" s="8"/>
      <c r="P52" s="8"/>
      <c r="Q52" s="8"/>
      <c r="R52" s="8"/>
      <c r="S52" s="8"/>
      <c r="T52" s="8"/>
      <c r="U52" s="14"/>
      <c r="V52" s="14"/>
      <c r="W52" s="14"/>
      <c r="X52" s="14"/>
    </row>
    <row r="53" spans="1:26" s="4" customFormat="1" ht="14.25" customHeight="1">
      <c r="C53" s="14"/>
      <c r="D53" s="14"/>
      <c r="E53" s="14"/>
      <c r="F53" s="14"/>
      <c r="G53" s="9"/>
      <c r="H53" s="9"/>
      <c r="I53" s="9"/>
      <c r="J53" s="9"/>
      <c r="K53" s="9"/>
      <c r="L53" s="9"/>
      <c r="M53" s="8"/>
      <c r="N53" s="8"/>
      <c r="O53" s="8"/>
      <c r="P53" s="8"/>
      <c r="Q53" s="8"/>
      <c r="R53" s="8"/>
      <c r="S53" s="8"/>
      <c r="T53" s="8"/>
      <c r="U53" s="14"/>
      <c r="V53" s="14"/>
      <c r="W53" s="14"/>
      <c r="X53" s="14"/>
    </row>
    <row r="54" spans="1:26" s="4" customFormat="1" ht="14.25" customHeight="1">
      <c r="C54" s="14"/>
      <c r="D54" s="14"/>
      <c r="E54" s="14"/>
      <c r="F54" s="14"/>
      <c r="G54" s="9"/>
      <c r="H54" s="9"/>
      <c r="I54" s="9"/>
      <c r="J54" s="9"/>
      <c r="K54" s="9"/>
      <c r="L54" s="9"/>
      <c r="M54" s="8"/>
      <c r="N54" s="8"/>
      <c r="O54" s="8"/>
      <c r="P54" s="8"/>
      <c r="Q54" s="8"/>
      <c r="R54" s="8"/>
      <c r="S54" s="8"/>
      <c r="T54" s="8"/>
      <c r="U54" s="14"/>
      <c r="V54" s="14"/>
      <c r="W54" s="14"/>
      <c r="X54" s="14"/>
    </row>
    <row r="55" spans="1:26" s="4" customFormat="1" ht="14.25" customHeight="1">
      <c r="C55" s="14"/>
      <c r="D55" s="14"/>
      <c r="E55" s="14"/>
      <c r="F55" s="14"/>
      <c r="G55" s="9"/>
      <c r="H55" s="9"/>
      <c r="I55" s="9"/>
      <c r="J55" s="9"/>
      <c r="K55" s="9"/>
      <c r="L55" s="9"/>
      <c r="M55" s="9"/>
      <c r="N55" s="8"/>
      <c r="O55" s="8"/>
      <c r="P55" s="8"/>
      <c r="Q55" s="8"/>
      <c r="R55" s="8"/>
      <c r="S55" s="8"/>
      <c r="T55" s="8"/>
      <c r="U55" s="14"/>
      <c r="V55" s="14"/>
      <c r="W55" s="14"/>
      <c r="X55" s="14"/>
    </row>
    <row r="56" spans="1:26" s="4" customFormat="1" ht="14.25" customHeight="1">
      <c r="C56" s="14"/>
      <c r="D56" s="14"/>
      <c r="E56" s="14"/>
      <c r="F56" s="14"/>
      <c r="G56" s="17"/>
      <c r="H56" s="8"/>
      <c r="I56" s="9"/>
      <c r="J56" s="9"/>
      <c r="K56" s="17"/>
      <c r="L56" s="8"/>
      <c r="M56" s="9"/>
      <c r="N56" s="8"/>
      <c r="O56" s="17"/>
      <c r="P56" s="8"/>
      <c r="Q56" s="8"/>
      <c r="R56" s="8"/>
      <c r="S56" s="17"/>
      <c r="T56" s="8"/>
      <c r="U56" s="14"/>
      <c r="V56" s="14"/>
      <c r="W56" s="14"/>
      <c r="X56" s="14"/>
    </row>
    <row r="57" spans="1:26" s="4" customFormat="1" ht="14.25" customHeight="1">
      <c r="C57" s="14"/>
      <c r="D57" s="14"/>
      <c r="E57" s="14"/>
      <c r="F57" s="14"/>
      <c r="G57" s="8"/>
      <c r="H57" s="8"/>
      <c r="I57" s="9"/>
      <c r="J57" s="9"/>
      <c r="K57" s="8"/>
      <c r="L57" s="8"/>
      <c r="M57" s="9"/>
      <c r="N57" s="8"/>
      <c r="O57" s="8"/>
      <c r="P57" s="8"/>
      <c r="Q57" s="8"/>
      <c r="R57" s="8"/>
      <c r="S57" s="8"/>
      <c r="T57" s="8"/>
      <c r="U57" s="14"/>
      <c r="V57" s="14"/>
      <c r="W57" s="14"/>
      <c r="X57" s="14"/>
    </row>
    <row r="58" spans="1:26" s="4" customFormat="1" ht="14.25" customHeight="1">
      <c r="C58" s="14"/>
      <c r="D58" s="14"/>
      <c r="E58" s="14"/>
      <c r="F58" s="14"/>
      <c r="G58" s="8"/>
      <c r="H58" s="8"/>
      <c r="I58" s="9"/>
      <c r="J58" s="9"/>
      <c r="K58" s="8"/>
      <c r="L58" s="8"/>
      <c r="M58" s="13"/>
      <c r="N58" s="9"/>
      <c r="O58" s="8"/>
      <c r="P58" s="8"/>
      <c r="Q58" s="8"/>
      <c r="R58" s="8"/>
      <c r="S58" s="8"/>
      <c r="T58" s="8"/>
      <c r="U58" s="14"/>
      <c r="V58" s="14"/>
      <c r="W58" s="14"/>
      <c r="X58" s="14"/>
    </row>
    <row r="59" spans="1:26" s="4" customFormat="1" ht="14.25" customHeight="1">
      <c r="C59" s="14"/>
      <c r="D59" s="14"/>
      <c r="E59" s="14"/>
      <c r="F59" s="14"/>
      <c r="G59" s="8"/>
      <c r="H59" s="8"/>
      <c r="I59" s="9"/>
      <c r="J59" s="9"/>
      <c r="K59" s="8"/>
      <c r="L59" s="8"/>
      <c r="M59" s="9"/>
      <c r="N59" s="8"/>
      <c r="O59" s="8"/>
      <c r="P59" s="8"/>
      <c r="Q59" s="8"/>
      <c r="R59" s="8"/>
      <c r="S59" s="8"/>
      <c r="T59" s="8"/>
      <c r="U59" s="14"/>
      <c r="V59" s="14"/>
      <c r="W59" s="14"/>
      <c r="X59" s="14"/>
    </row>
    <row r="60" spans="1:26" s="4" customFormat="1" ht="14.25" customHeight="1">
      <c r="C60" s="14"/>
      <c r="D60" s="14"/>
      <c r="E60" s="14"/>
      <c r="F60" s="14"/>
      <c r="G60" s="8"/>
      <c r="H60" s="8"/>
      <c r="I60" s="9"/>
      <c r="J60" s="9"/>
      <c r="K60" s="8"/>
      <c r="L60" s="8"/>
      <c r="M60" s="9"/>
      <c r="N60" s="8"/>
      <c r="O60" s="8"/>
      <c r="P60" s="8"/>
      <c r="Q60" s="8"/>
      <c r="R60" s="8"/>
      <c r="S60" s="8"/>
      <c r="T60" s="8"/>
      <c r="U60" s="14"/>
      <c r="V60" s="14"/>
      <c r="W60" s="14"/>
      <c r="X60" s="14"/>
    </row>
    <row r="61" spans="1:26" s="4" customFormat="1" ht="14.25" customHeight="1">
      <c r="C61" s="14"/>
      <c r="D61" s="14"/>
      <c r="E61" s="14"/>
      <c r="F61" s="14"/>
      <c r="G61" s="9"/>
      <c r="H61" s="9"/>
      <c r="I61" s="9"/>
      <c r="J61" s="9"/>
      <c r="K61" s="9"/>
      <c r="L61" s="9"/>
      <c r="M61" s="9"/>
      <c r="N61" s="8"/>
      <c r="O61" s="8"/>
      <c r="P61" s="8"/>
      <c r="Q61" s="8"/>
      <c r="R61" s="8"/>
      <c r="S61" s="8"/>
      <c r="T61" s="8"/>
      <c r="U61" s="14"/>
      <c r="V61" s="14"/>
      <c r="W61" s="14"/>
      <c r="X61" s="14"/>
    </row>
    <row r="62" spans="1:26" s="4" customFormat="1" ht="14.25" customHeight="1">
      <c r="C62" s="14"/>
      <c r="D62" s="14"/>
      <c r="E62" s="14"/>
      <c r="F62" s="14"/>
      <c r="G62" s="9"/>
      <c r="H62" s="9"/>
      <c r="I62" s="9"/>
      <c r="J62" s="9"/>
      <c r="K62" s="9"/>
      <c r="L62" s="9"/>
      <c r="M62" s="9"/>
      <c r="N62" s="8"/>
      <c r="O62" s="8"/>
      <c r="P62" s="8"/>
      <c r="Q62" s="8"/>
      <c r="R62" s="8"/>
      <c r="S62" s="8"/>
      <c r="T62" s="8"/>
      <c r="U62" s="14"/>
      <c r="V62" s="14"/>
      <c r="W62" s="14"/>
      <c r="X62" s="14"/>
    </row>
    <row r="63" spans="1:26" s="4" customFormat="1" ht="14.25" customHeight="1">
      <c r="C63" s="14"/>
      <c r="D63" s="14"/>
      <c r="E63" s="14"/>
      <c r="F63" s="14"/>
      <c r="G63" s="9"/>
      <c r="H63" s="9"/>
      <c r="I63" s="9"/>
      <c r="J63" s="9"/>
      <c r="K63" s="9"/>
      <c r="L63" s="9"/>
      <c r="M63" s="8"/>
      <c r="N63" s="8"/>
      <c r="O63" s="8"/>
      <c r="P63" s="8"/>
      <c r="Q63" s="8"/>
      <c r="R63" s="8"/>
      <c r="S63" s="8"/>
      <c r="T63" s="8"/>
      <c r="U63" s="14"/>
      <c r="V63" s="14"/>
      <c r="W63" s="14"/>
      <c r="X63" s="14"/>
    </row>
    <row r="64" spans="1:26" s="4" customFormat="1" ht="14.25" customHeight="1">
      <c r="C64" s="14"/>
      <c r="D64" s="14"/>
      <c r="E64" s="14"/>
      <c r="F64" s="14"/>
      <c r="G64" s="9"/>
      <c r="H64" s="9"/>
      <c r="I64" s="9"/>
      <c r="J64" s="9"/>
      <c r="K64" s="9"/>
      <c r="L64" s="9"/>
      <c r="M64" s="8"/>
      <c r="N64" s="8"/>
      <c r="O64" s="8"/>
      <c r="P64" s="8"/>
      <c r="Q64" s="8"/>
      <c r="R64" s="8"/>
      <c r="S64" s="8"/>
      <c r="T64" s="8"/>
      <c r="U64" s="14"/>
      <c r="V64" s="14"/>
      <c r="W64" s="14"/>
      <c r="X64" s="14"/>
    </row>
    <row r="65" spans="3:24" s="4" customFormat="1" ht="14.25" customHeight="1">
      <c r="C65" s="14"/>
      <c r="D65" s="14"/>
      <c r="E65" s="14"/>
      <c r="F65" s="14"/>
      <c r="G65" s="9"/>
      <c r="H65" s="9"/>
      <c r="I65" s="9"/>
      <c r="J65" s="9"/>
      <c r="K65" s="9"/>
      <c r="L65" s="9"/>
      <c r="M65" s="8"/>
      <c r="N65" s="8"/>
      <c r="O65" s="8"/>
      <c r="P65" s="8"/>
      <c r="Q65" s="8"/>
      <c r="R65" s="8"/>
      <c r="S65" s="8"/>
      <c r="T65" s="8"/>
      <c r="U65" s="14"/>
      <c r="V65" s="14"/>
      <c r="W65" s="14"/>
      <c r="X65" s="14"/>
    </row>
    <row r="66" spans="3:24" s="4" customFormat="1" ht="14.25" customHeight="1">
      <c r="C66" s="15"/>
      <c r="D66" s="15"/>
      <c r="E66" s="15"/>
      <c r="F66" s="15"/>
      <c r="G66" s="9"/>
      <c r="H66" s="9"/>
      <c r="I66" s="9"/>
      <c r="J66" s="9"/>
      <c r="K66" s="9"/>
      <c r="L66" s="9"/>
      <c r="M66" s="8"/>
      <c r="N66" s="8"/>
      <c r="O66" s="8"/>
      <c r="P66" s="8"/>
      <c r="Q66" s="8"/>
      <c r="R66" s="8"/>
      <c r="S66" s="8"/>
      <c r="T66" s="8"/>
      <c r="U66" s="15"/>
      <c r="V66" s="15"/>
      <c r="W66" s="15"/>
      <c r="X66" s="15"/>
    </row>
    <row r="67" spans="3:24" s="4" customFormat="1" ht="14.25" customHeight="1">
      <c r="C67" s="15"/>
      <c r="D67" s="15"/>
      <c r="E67" s="15"/>
      <c r="F67" s="15"/>
      <c r="G67" s="8"/>
      <c r="H67" s="8"/>
      <c r="I67" s="8"/>
      <c r="J67" s="8"/>
      <c r="K67" s="8"/>
      <c r="L67" s="8"/>
      <c r="M67" s="8"/>
      <c r="N67" s="8"/>
      <c r="O67" s="8"/>
      <c r="P67" s="8"/>
      <c r="Q67" s="8"/>
      <c r="R67" s="8"/>
      <c r="S67" s="8"/>
      <c r="T67" s="8"/>
      <c r="U67" s="15"/>
      <c r="V67" s="15"/>
      <c r="W67" s="15"/>
      <c r="X67" s="15"/>
    </row>
  </sheetData>
  <mergeCells count="59">
    <mergeCell ref="A33:Z46"/>
    <mergeCell ref="A47:Z47"/>
    <mergeCell ref="A32:Y32"/>
    <mergeCell ref="X1:Z1"/>
    <mergeCell ref="C2:O2"/>
    <mergeCell ref="C3:O3"/>
    <mergeCell ref="A1:O1"/>
    <mergeCell ref="A3:B3"/>
    <mergeCell ref="A2:B2"/>
    <mergeCell ref="A10:Y10"/>
    <mergeCell ref="E4:F8"/>
    <mergeCell ref="P21:R21"/>
    <mergeCell ref="P14:R14"/>
    <mergeCell ref="P15:R15"/>
    <mergeCell ref="P16:R16"/>
    <mergeCell ref="P17:R17"/>
    <mergeCell ref="P19:R19"/>
    <mergeCell ref="P20:R20"/>
    <mergeCell ref="A11:L12"/>
    <mergeCell ref="O11:Z12"/>
    <mergeCell ref="B17:D17"/>
    <mergeCell ref="B18:D18"/>
    <mergeCell ref="P18:R18"/>
    <mergeCell ref="P13:R13"/>
    <mergeCell ref="B20:D20"/>
    <mergeCell ref="B13:D13"/>
    <mergeCell ref="B14:D14"/>
    <mergeCell ref="B15:D15"/>
    <mergeCell ref="B16:D16"/>
    <mergeCell ref="B19:D19"/>
    <mergeCell ref="A9:B9"/>
    <mergeCell ref="A4:B8"/>
    <mergeCell ref="K9:O9"/>
    <mergeCell ref="O30:S30"/>
    <mergeCell ref="P27:R27"/>
    <mergeCell ref="P29:R29"/>
    <mergeCell ref="P28:R28"/>
    <mergeCell ref="P23:R23"/>
    <mergeCell ref="P24:R24"/>
    <mergeCell ref="P25:R25"/>
    <mergeCell ref="C4:D8"/>
    <mergeCell ref="N4:O8"/>
    <mergeCell ref="C9:D9"/>
    <mergeCell ref="E9:H9"/>
    <mergeCell ref="I9:J9"/>
    <mergeCell ref="L4:M8"/>
    <mergeCell ref="B21:D21"/>
    <mergeCell ref="P26:R26"/>
    <mergeCell ref="P22:R22"/>
    <mergeCell ref="A31:Y31"/>
    <mergeCell ref="B29:D29"/>
    <mergeCell ref="A30:E30"/>
    <mergeCell ref="B27:D27"/>
    <mergeCell ref="B28:D28"/>
    <mergeCell ref="B25:D25"/>
    <mergeCell ref="B26:D26"/>
    <mergeCell ref="B22:D22"/>
    <mergeCell ref="B23:D23"/>
    <mergeCell ref="B24:D24"/>
  </mergeCells>
  <phoneticPr fontId="2"/>
  <dataValidations count="2">
    <dataValidation imeMode="on" allowBlank="1" showInputMessage="1" showErrorMessage="1" sqref="P20:P22 P24:P26 P14:P18 B24:B27 B14:B18 B20:B22"/>
    <dataValidation imeMode="off" allowBlank="1" showInputMessage="1" showErrorMessage="1" sqref="P19 B19"/>
  </dataValidations>
  <pageMargins left="0.59055118110236227" right="0" top="0.59055118110236227" bottom="0.59055118110236227" header="0" footer="0"/>
  <pageSetup paperSize="9" scale="95" orientation="portrait" r:id="rId1"/>
  <headerFooter alignWithMargins="0"/>
  <rowBreaks count="1" manualBreakCount="1">
    <brk id="47" max="2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7"/>
  <sheetViews>
    <sheetView topLeftCell="A31" zoomScaleNormal="100" zoomScaleSheetLayoutView="100" workbookViewId="0">
      <selection activeCell="A33" sqref="A33:Z46"/>
    </sheetView>
  </sheetViews>
  <sheetFormatPr defaultColWidth="3.5" defaultRowHeight="14.25" customHeight="1"/>
  <cols>
    <col min="1" max="16384" width="3.5" style="2"/>
  </cols>
  <sheetData>
    <row r="1" spans="1:26" ht="14.25" customHeight="1">
      <c r="A1" s="18" t="s">
        <v>8</v>
      </c>
      <c r="B1" s="19"/>
      <c r="C1" s="19"/>
      <c r="D1" s="19"/>
      <c r="E1" s="19"/>
      <c r="F1" s="19"/>
      <c r="G1" s="19"/>
      <c r="H1" s="19"/>
      <c r="I1" s="19"/>
      <c r="J1" s="19"/>
      <c r="K1" s="19"/>
      <c r="L1" s="19"/>
      <c r="M1" s="19"/>
      <c r="N1" s="19"/>
      <c r="O1" s="20"/>
      <c r="X1" s="21"/>
      <c r="Y1" s="21"/>
      <c r="Z1" s="21"/>
    </row>
    <row r="2" spans="1:26" ht="14.25" customHeight="1">
      <c r="A2" s="22"/>
      <c r="B2" s="23"/>
      <c r="C2" s="24" t="s">
        <v>28</v>
      </c>
      <c r="D2" s="25"/>
      <c r="E2" s="25"/>
      <c r="F2" s="25"/>
      <c r="G2" s="25"/>
      <c r="H2" s="25"/>
      <c r="I2" s="25"/>
      <c r="J2" s="25"/>
      <c r="K2" s="25"/>
      <c r="L2" s="25"/>
      <c r="M2" s="25"/>
      <c r="N2" s="25"/>
      <c r="O2" s="26"/>
    </row>
    <row r="3" spans="1:26" ht="14.25" customHeight="1">
      <c r="A3" s="22" t="s">
        <v>6</v>
      </c>
      <c r="B3" s="23"/>
      <c r="C3" s="22" t="s">
        <v>26</v>
      </c>
      <c r="D3" s="27"/>
      <c r="E3" s="27"/>
      <c r="F3" s="27"/>
      <c r="G3" s="27"/>
      <c r="H3" s="27"/>
      <c r="I3" s="27"/>
      <c r="J3" s="27"/>
      <c r="K3" s="27"/>
      <c r="L3" s="27"/>
      <c r="M3" s="27"/>
      <c r="N3" s="27"/>
      <c r="O3" s="23"/>
      <c r="Q3"/>
      <c r="W3"/>
    </row>
    <row r="4" spans="1:26" ht="14.25" customHeight="1">
      <c r="A4" s="28" t="s">
        <v>5</v>
      </c>
      <c r="B4" s="29"/>
      <c r="C4" s="34" t="s">
        <v>39</v>
      </c>
      <c r="D4" s="35"/>
      <c r="E4" s="40">
        <f>SUM(H4:H8)</f>
        <v>67</v>
      </c>
      <c r="F4" s="41"/>
      <c r="G4" s="3"/>
      <c r="H4" s="4">
        <v>22</v>
      </c>
      <c r="I4" s="5" t="s">
        <v>13</v>
      </c>
      <c r="J4" s="4">
        <v>2</v>
      </c>
      <c r="K4" s="6"/>
      <c r="L4" s="40">
        <f>SUM(J4:J8)</f>
        <v>38</v>
      </c>
      <c r="M4" s="41"/>
      <c r="N4" s="34" t="s">
        <v>45</v>
      </c>
      <c r="O4" s="35"/>
      <c r="Q4"/>
      <c r="W4"/>
    </row>
    <row r="5" spans="1:26" ht="14.25" customHeight="1">
      <c r="A5" s="30"/>
      <c r="B5" s="31"/>
      <c r="C5" s="36"/>
      <c r="D5" s="37"/>
      <c r="E5" s="42"/>
      <c r="F5" s="43"/>
      <c r="G5" s="3"/>
      <c r="H5" s="4">
        <v>21</v>
      </c>
      <c r="I5" s="5" t="s">
        <v>13</v>
      </c>
      <c r="J5" s="4">
        <v>3</v>
      </c>
      <c r="K5" s="6"/>
      <c r="L5" s="42"/>
      <c r="M5" s="43"/>
      <c r="N5" s="36"/>
      <c r="O5" s="37"/>
      <c r="P5"/>
      <c r="W5"/>
    </row>
    <row r="6" spans="1:26" ht="14.25" customHeight="1">
      <c r="A6" s="30"/>
      <c r="B6" s="31"/>
      <c r="C6" s="36"/>
      <c r="D6" s="37"/>
      <c r="E6" s="42"/>
      <c r="F6" s="43"/>
      <c r="G6" s="3"/>
      <c r="H6" s="4">
        <v>12</v>
      </c>
      <c r="I6" s="5" t="s">
        <v>13</v>
      </c>
      <c r="J6" s="4">
        <v>14</v>
      </c>
      <c r="K6" s="6"/>
      <c r="L6" s="42"/>
      <c r="M6" s="43"/>
      <c r="N6" s="36"/>
      <c r="O6" s="37"/>
      <c r="W6"/>
    </row>
    <row r="7" spans="1:26" ht="14.25" customHeight="1">
      <c r="A7" s="30"/>
      <c r="B7" s="31"/>
      <c r="C7" s="36"/>
      <c r="D7" s="37"/>
      <c r="E7" s="42"/>
      <c r="F7" s="43"/>
      <c r="G7" s="3"/>
      <c r="H7" s="4">
        <v>12</v>
      </c>
      <c r="I7" s="5" t="s">
        <v>13</v>
      </c>
      <c r="J7" s="4">
        <v>19</v>
      </c>
      <c r="K7" s="6"/>
      <c r="L7" s="42"/>
      <c r="M7" s="43"/>
      <c r="N7" s="36"/>
      <c r="O7" s="37"/>
      <c r="W7"/>
    </row>
    <row r="8" spans="1:26" ht="14.25" customHeight="1">
      <c r="A8" s="32"/>
      <c r="B8" s="33"/>
      <c r="C8" s="38"/>
      <c r="D8" s="39"/>
      <c r="E8" s="44"/>
      <c r="F8" s="45"/>
      <c r="G8" s="3"/>
      <c r="H8" s="4"/>
      <c r="I8" s="5" t="s">
        <v>13</v>
      </c>
      <c r="J8" s="4"/>
      <c r="K8" s="6"/>
      <c r="L8" s="44"/>
      <c r="M8" s="45"/>
      <c r="N8" s="38"/>
      <c r="O8" s="39"/>
    </row>
    <row r="9" spans="1:26" ht="14.25" customHeight="1">
      <c r="A9" s="22" t="s">
        <v>4</v>
      </c>
      <c r="B9" s="23"/>
      <c r="C9" s="22" t="s">
        <v>11</v>
      </c>
      <c r="D9" s="23"/>
      <c r="E9" s="22" t="s">
        <v>46</v>
      </c>
      <c r="F9" s="27"/>
      <c r="G9" s="27"/>
      <c r="H9" s="23"/>
      <c r="I9" s="22" t="s">
        <v>12</v>
      </c>
      <c r="J9" s="23"/>
      <c r="K9" s="22" t="s">
        <v>47</v>
      </c>
      <c r="L9" s="27"/>
      <c r="M9" s="27"/>
      <c r="N9" s="27"/>
      <c r="O9" s="23"/>
    </row>
    <row r="10" spans="1:26" ht="14.25" customHeight="1">
      <c r="A10" s="46" t="s">
        <v>7</v>
      </c>
      <c r="B10" s="46"/>
      <c r="C10" s="46"/>
      <c r="D10" s="46"/>
      <c r="E10" s="46"/>
      <c r="F10" s="46"/>
      <c r="G10" s="46"/>
      <c r="H10" s="46"/>
      <c r="I10" s="46"/>
      <c r="J10" s="46"/>
      <c r="K10" s="46"/>
      <c r="L10" s="46"/>
      <c r="M10" s="46"/>
      <c r="N10" s="46"/>
      <c r="O10" s="46"/>
      <c r="P10" s="46"/>
      <c r="Q10" s="46"/>
      <c r="R10" s="46"/>
      <c r="S10" s="46"/>
      <c r="T10" s="46"/>
      <c r="U10" s="46"/>
      <c r="V10" s="46"/>
      <c r="W10" s="46"/>
      <c r="X10" s="46"/>
      <c r="Y10" s="46"/>
    </row>
    <row r="11" spans="1:26" ht="14.25" customHeight="1">
      <c r="A11" s="28" t="str">
        <f>C4</f>
        <v>北見北</v>
      </c>
      <c r="B11" s="47"/>
      <c r="C11" s="47"/>
      <c r="D11" s="47"/>
      <c r="E11" s="47"/>
      <c r="F11" s="47"/>
      <c r="G11" s="47"/>
      <c r="H11" s="47"/>
      <c r="I11" s="47"/>
      <c r="J11" s="47"/>
      <c r="K11" s="47"/>
      <c r="L11" s="29"/>
      <c r="M11" s="5"/>
      <c r="O11" s="28" t="str">
        <f>N4</f>
        <v>北見南</v>
      </c>
      <c r="P11" s="47"/>
      <c r="Q11" s="47"/>
      <c r="R11" s="47"/>
      <c r="S11" s="47"/>
      <c r="T11" s="47"/>
      <c r="U11" s="47"/>
      <c r="V11" s="47"/>
      <c r="W11" s="47"/>
      <c r="X11" s="47"/>
      <c r="Y11" s="47"/>
      <c r="Z11" s="29"/>
    </row>
    <row r="12" spans="1:26" ht="14.25" customHeight="1">
      <c r="A12" s="32"/>
      <c r="B12" s="48"/>
      <c r="C12" s="48"/>
      <c r="D12" s="48"/>
      <c r="E12" s="48"/>
      <c r="F12" s="48"/>
      <c r="G12" s="48"/>
      <c r="H12" s="48"/>
      <c r="I12" s="48"/>
      <c r="J12" s="48"/>
      <c r="K12" s="48"/>
      <c r="L12" s="33"/>
      <c r="M12" s="5"/>
      <c r="O12" s="32"/>
      <c r="P12" s="48"/>
      <c r="Q12" s="48"/>
      <c r="R12" s="48"/>
      <c r="S12" s="48"/>
      <c r="T12" s="48"/>
      <c r="U12" s="48"/>
      <c r="V12" s="48"/>
      <c r="W12" s="48"/>
      <c r="X12" s="48"/>
      <c r="Y12" s="48"/>
      <c r="Z12" s="33"/>
    </row>
    <row r="13" spans="1:26" ht="14.25" customHeight="1">
      <c r="A13" s="7" t="s">
        <v>9</v>
      </c>
      <c r="B13" s="22" t="s">
        <v>0</v>
      </c>
      <c r="C13" s="27"/>
      <c r="D13" s="23"/>
      <c r="E13" s="7" t="s">
        <v>10</v>
      </c>
      <c r="F13" s="7" t="s">
        <v>1</v>
      </c>
      <c r="G13" s="7" t="s">
        <v>14</v>
      </c>
      <c r="H13" s="7" t="s">
        <v>15</v>
      </c>
      <c r="I13" s="7" t="s">
        <v>16</v>
      </c>
      <c r="J13" s="7" t="s">
        <v>17</v>
      </c>
      <c r="K13" s="7" t="s">
        <v>18</v>
      </c>
      <c r="L13" s="7" t="s">
        <v>2</v>
      </c>
      <c r="M13" s="4"/>
      <c r="O13" s="7" t="s">
        <v>9</v>
      </c>
      <c r="P13" s="22" t="s">
        <v>0</v>
      </c>
      <c r="Q13" s="27"/>
      <c r="R13" s="23"/>
      <c r="S13" s="7" t="s">
        <v>10</v>
      </c>
      <c r="T13" s="7" t="s">
        <v>1</v>
      </c>
      <c r="U13" s="7" t="s">
        <v>14</v>
      </c>
      <c r="V13" s="7" t="s">
        <v>15</v>
      </c>
      <c r="W13" s="7" t="s">
        <v>16</v>
      </c>
      <c r="X13" s="7" t="s">
        <v>17</v>
      </c>
      <c r="Y13" s="7" t="s">
        <v>18</v>
      </c>
      <c r="Z13" s="7" t="s">
        <v>2</v>
      </c>
    </row>
    <row r="14" spans="1:26" ht="14.25" customHeight="1">
      <c r="A14" s="11">
        <v>4</v>
      </c>
      <c r="B14" s="49" t="s">
        <v>66</v>
      </c>
      <c r="C14" s="50"/>
      <c r="D14" s="51"/>
      <c r="E14" s="12" t="s">
        <v>35</v>
      </c>
      <c r="F14" s="7">
        <f>IF(E14="","",G14*3+H14*2+I14)</f>
        <v>0</v>
      </c>
      <c r="G14" s="7">
        <v>0</v>
      </c>
      <c r="H14" s="7">
        <v>0</v>
      </c>
      <c r="I14" s="7">
        <v>0</v>
      </c>
      <c r="J14" s="7">
        <v>1</v>
      </c>
      <c r="K14" s="7">
        <v>0</v>
      </c>
      <c r="L14" s="7">
        <v>2</v>
      </c>
      <c r="M14" s="4"/>
      <c r="O14" s="11">
        <v>4</v>
      </c>
      <c r="P14" s="49" t="s">
        <v>78</v>
      </c>
      <c r="Q14" s="50"/>
      <c r="R14" s="51"/>
      <c r="S14" s="12" t="s">
        <v>33</v>
      </c>
      <c r="T14" s="7">
        <f t="shared" ref="T14:T28" si="0">IF(S14="","",U14*3+V14*2+W14)</f>
        <v>14</v>
      </c>
      <c r="U14" s="7">
        <v>1</v>
      </c>
      <c r="V14" s="7">
        <v>5</v>
      </c>
      <c r="W14" s="7">
        <v>1</v>
      </c>
      <c r="X14" s="7">
        <v>1</v>
      </c>
      <c r="Y14" s="7">
        <v>6</v>
      </c>
      <c r="Z14" s="7">
        <v>4</v>
      </c>
    </row>
    <row r="15" spans="1:26" ht="14.25" customHeight="1">
      <c r="A15" s="11">
        <v>5</v>
      </c>
      <c r="B15" s="49" t="s">
        <v>67</v>
      </c>
      <c r="C15" s="50"/>
      <c r="D15" s="51"/>
      <c r="E15" s="12" t="s">
        <v>35</v>
      </c>
      <c r="F15" s="7">
        <f t="shared" ref="F15:F28" si="1">IF(E15="","",G15*3+H15*2+I15)</f>
        <v>0</v>
      </c>
      <c r="G15" s="7">
        <v>0</v>
      </c>
      <c r="H15" s="7">
        <v>0</v>
      </c>
      <c r="I15" s="7">
        <v>0</v>
      </c>
      <c r="J15" s="7">
        <v>1</v>
      </c>
      <c r="K15" s="7">
        <v>0</v>
      </c>
      <c r="L15" s="7">
        <v>1</v>
      </c>
      <c r="M15" s="4"/>
      <c r="O15" s="11">
        <v>5</v>
      </c>
      <c r="P15" s="49" t="s">
        <v>79</v>
      </c>
      <c r="Q15" s="50"/>
      <c r="R15" s="51"/>
      <c r="S15" s="12" t="s">
        <v>33</v>
      </c>
      <c r="T15" s="7">
        <f t="shared" si="0"/>
        <v>2</v>
      </c>
      <c r="U15" s="7">
        <v>0</v>
      </c>
      <c r="V15" s="7">
        <v>1</v>
      </c>
      <c r="W15" s="7">
        <v>0</v>
      </c>
      <c r="X15" s="7">
        <v>3</v>
      </c>
      <c r="Y15" s="7">
        <v>0</v>
      </c>
      <c r="Z15" s="7">
        <v>0</v>
      </c>
    </row>
    <row r="16" spans="1:26" ht="14.25" customHeight="1">
      <c r="A16" s="11">
        <v>6</v>
      </c>
      <c r="B16" s="49" t="s">
        <v>68</v>
      </c>
      <c r="C16" s="50"/>
      <c r="D16" s="51"/>
      <c r="E16" s="12" t="s">
        <v>33</v>
      </c>
      <c r="F16" s="7">
        <f t="shared" si="1"/>
        <v>19</v>
      </c>
      <c r="G16" s="7">
        <v>0</v>
      </c>
      <c r="H16" s="7">
        <v>9</v>
      </c>
      <c r="I16" s="7">
        <v>1</v>
      </c>
      <c r="J16" s="7">
        <v>5</v>
      </c>
      <c r="K16" s="7">
        <v>0</v>
      </c>
      <c r="L16" s="7">
        <v>2</v>
      </c>
      <c r="M16" s="4"/>
      <c r="O16" s="11">
        <v>6</v>
      </c>
      <c r="P16" s="49" t="s">
        <v>80</v>
      </c>
      <c r="Q16" s="50"/>
      <c r="R16" s="51"/>
      <c r="S16" s="12" t="s">
        <v>33</v>
      </c>
      <c r="T16" s="7">
        <f t="shared" si="0"/>
        <v>16</v>
      </c>
      <c r="U16" s="7">
        <v>1</v>
      </c>
      <c r="V16" s="7">
        <v>4</v>
      </c>
      <c r="W16" s="7">
        <v>5</v>
      </c>
      <c r="X16" s="7">
        <v>1</v>
      </c>
      <c r="Y16" s="7">
        <v>2</v>
      </c>
      <c r="Z16" s="7">
        <v>3</v>
      </c>
    </row>
    <row r="17" spans="1:26" ht="14.25" customHeight="1">
      <c r="A17" s="11">
        <v>7</v>
      </c>
      <c r="B17" s="49" t="s">
        <v>69</v>
      </c>
      <c r="C17" s="50"/>
      <c r="D17" s="51"/>
      <c r="E17" s="12"/>
      <c r="F17" s="7" t="str">
        <f t="shared" si="1"/>
        <v/>
      </c>
      <c r="G17" s="7"/>
      <c r="H17" s="7"/>
      <c r="I17" s="7"/>
      <c r="J17" s="7"/>
      <c r="K17" s="7"/>
      <c r="L17" s="7"/>
      <c r="M17" s="4"/>
      <c r="O17" s="11">
        <v>7</v>
      </c>
      <c r="P17" s="49" t="s">
        <v>81</v>
      </c>
      <c r="Q17" s="50"/>
      <c r="R17" s="51"/>
      <c r="S17" s="12" t="s">
        <v>33</v>
      </c>
      <c r="T17" s="7">
        <f t="shared" si="0"/>
        <v>0</v>
      </c>
      <c r="U17" s="7">
        <v>0</v>
      </c>
      <c r="V17" s="7">
        <v>0</v>
      </c>
      <c r="W17" s="7">
        <v>0</v>
      </c>
      <c r="X17" s="7">
        <v>0</v>
      </c>
      <c r="Y17" s="7">
        <v>0</v>
      </c>
      <c r="Z17" s="7">
        <v>2</v>
      </c>
    </row>
    <row r="18" spans="1:26" ht="14.25" customHeight="1">
      <c r="A18" s="11">
        <v>8</v>
      </c>
      <c r="B18" s="49" t="s">
        <v>70</v>
      </c>
      <c r="C18" s="50"/>
      <c r="D18" s="51"/>
      <c r="E18" s="12" t="s">
        <v>33</v>
      </c>
      <c r="F18" s="7">
        <f t="shared" si="1"/>
        <v>26</v>
      </c>
      <c r="G18" s="7">
        <v>0</v>
      </c>
      <c r="H18" s="7">
        <v>11</v>
      </c>
      <c r="I18" s="7">
        <v>4</v>
      </c>
      <c r="J18" s="7">
        <v>8</v>
      </c>
      <c r="K18" s="7">
        <v>4</v>
      </c>
      <c r="L18" s="7">
        <v>3</v>
      </c>
      <c r="M18" s="4"/>
      <c r="O18" s="11">
        <v>8</v>
      </c>
      <c r="P18" s="49" t="s">
        <v>82</v>
      </c>
      <c r="Q18" s="50"/>
      <c r="R18" s="51"/>
      <c r="S18" s="12" t="s">
        <v>33</v>
      </c>
      <c r="T18" s="7">
        <f t="shared" si="0"/>
        <v>6</v>
      </c>
      <c r="U18" s="7">
        <v>0</v>
      </c>
      <c r="V18" s="7">
        <v>3</v>
      </c>
      <c r="W18" s="7">
        <v>0</v>
      </c>
      <c r="X18" s="7">
        <v>1</v>
      </c>
      <c r="Y18" s="7">
        <v>2</v>
      </c>
      <c r="Z18" s="7">
        <v>1</v>
      </c>
    </row>
    <row r="19" spans="1:26" ht="14.25" customHeight="1">
      <c r="A19" s="11">
        <v>9</v>
      </c>
      <c r="B19" s="49" t="s">
        <v>71</v>
      </c>
      <c r="C19" s="50"/>
      <c r="D19" s="51"/>
      <c r="E19" s="12" t="s">
        <v>35</v>
      </c>
      <c r="F19" s="7">
        <f t="shared" si="1"/>
        <v>2</v>
      </c>
      <c r="G19" s="7">
        <v>0</v>
      </c>
      <c r="H19" s="7">
        <v>1</v>
      </c>
      <c r="I19" s="7">
        <v>0</v>
      </c>
      <c r="J19" s="7">
        <v>0</v>
      </c>
      <c r="K19" s="7">
        <v>0</v>
      </c>
      <c r="L19" s="7">
        <v>0</v>
      </c>
      <c r="M19" s="4"/>
      <c r="O19" s="11">
        <v>9</v>
      </c>
      <c r="P19" s="49" t="s">
        <v>83</v>
      </c>
      <c r="Q19" s="50"/>
      <c r="R19" s="51"/>
      <c r="S19" s="12" t="s">
        <v>35</v>
      </c>
      <c r="T19" s="7">
        <f t="shared" si="0"/>
        <v>0</v>
      </c>
      <c r="U19" s="7">
        <v>0</v>
      </c>
      <c r="V19" s="7">
        <v>0</v>
      </c>
      <c r="W19" s="7">
        <v>0</v>
      </c>
      <c r="X19" s="7">
        <v>0</v>
      </c>
      <c r="Y19" s="7">
        <v>0</v>
      </c>
      <c r="Z19" s="7">
        <v>1</v>
      </c>
    </row>
    <row r="20" spans="1:26" ht="14.25" customHeight="1">
      <c r="A20" s="11">
        <v>10</v>
      </c>
      <c r="B20" s="49" t="s">
        <v>72</v>
      </c>
      <c r="C20" s="50"/>
      <c r="D20" s="51"/>
      <c r="E20" s="12" t="s">
        <v>35</v>
      </c>
      <c r="F20" s="7">
        <f t="shared" si="1"/>
        <v>2</v>
      </c>
      <c r="G20" s="7">
        <v>0</v>
      </c>
      <c r="H20" s="7">
        <v>1</v>
      </c>
      <c r="I20" s="7">
        <v>0</v>
      </c>
      <c r="J20" s="7">
        <v>0</v>
      </c>
      <c r="K20" s="7">
        <v>0</v>
      </c>
      <c r="L20" s="7">
        <v>0</v>
      </c>
      <c r="M20" s="4"/>
      <c r="O20" s="11">
        <v>10</v>
      </c>
      <c r="P20" s="49" t="s">
        <v>84</v>
      </c>
      <c r="Q20" s="50"/>
      <c r="R20" s="51"/>
      <c r="S20" s="12"/>
      <c r="T20" s="7" t="str">
        <f t="shared" si="0"/>
        <v/>
      </c>
      <c r="U20" s="7"/>
      <c r="V20" s="7"/>
      <c r="W20" s="7"/>
      <c r="X20" s="7"/>
      <c r="Y20" s="7"/>
      <c r="Z20" s="7"/>
    </row>
    <row r="21" spans="1:26" ht="14.25" customHeight="1">
      <c r="A21" s="11">
        <v>11</v>
      </c>
      <c r="B21" s="49" t="s">
        <v>73</v>
      </c>
      <c r="C21" s="50"/>
      <c r="D21" s="51"/>
      <c r="E21" s="12" t="s">
        <v>33</v>
      </c>
      <c r="F21" s="7">
        <f t="shared" si="1"/>
        <v>6</v>
      </c>
      <c r="G21" s="7">
        <v>0</v>
      </c>
      <c r="H21" s="7">
        <v>3</v>
      </c>
      <c r="I21" s="7">
        <v>0</v>
      </c>
      <c r="J21" s="7">
        <v>3</v>
      </c>
      <c r="K21" s="7">
        <v>0</v>
      </c>
      <c r="L21" s="7">
        <v>1</v>
      </c>
      <c r="M21" s="4"/>
      <c r="O21" s="11">
        <v>11</v>
      </c>
      <c r="P21" s="49" t="s">
        <v>85</v>
      </c>
      <c r="Q21" s="50"/>
      <c r="R21" s="51"/>
      <c r="S21" s="12" t="s">
        <v>35</v>
      </c>
      <c r="T21" s="7">
        <f t="shared" si="0"/>
        <v>0</v>
      </c>
      <c r="U21" s="7">
        <v>0</v>
      </c>
      <c r="V21" s="7">
        <v>0</v>
      </c>
      <c r="W21" s="7">
        <v>0</v>
      </c>
      <c r="X21" s="7">
        <v>0</v>
      </c>
      <c r="Y21" s="7">
        <v>0</v>
      </c>
      <c r="Z21" s="7">
        <v>0</v>
      </c>
    </row>
    <row r="22" spans="1:26" ht="14.25" customHeight="1">
      <c r="A22" s="11">
        <v>12</v>
      </c>
      <c r="B22" s="49"/>
      <c r="C22" s="50"/>
      <c r="D22" s="51"/>
      <c r="E22" s="12"/>
      <c r="F22" s="7" t="str">
        <f t="shared" si="1"/>
        <v/>
      </c>
      <c r="G22" s="7"/>
      <c r="H22" s="7"/>
      <c r="I22" s="7"/>
      <c r="J22" s="7"/>
      <c r="K22" s="7"/>
      <c r="L22" s="7"/>
      <c r="M22" s="4"/>
      <c r="O22" s="11">
        <v>12</v>
      </c>
      <c r="P22" s="49" t="s">
        <v>86</v>
      </c>
      <c r="Q22" s="50"/>
      <c r="R22" s="51"/>
      <c r="S22" s="12"/>
      <c r="T22" s="7" t="str">
        <f t="shared" si="0"/>
        <v/>
      </c>
      <c r="U22" s="7"/>
      <c r="V22" s="7"/>
      <c r="W22" s="7"/>
      <c r="X22" s="7"/>
      <c r="Y22" s="7"/>
      <c r="Z22" s="7"/>
    </row>
    <row r="23" spans="1:26" ht="14.25" customHeight="1">
      <c r="A23" s="11">
        <v>13</v>
      </c>
      <c r="B23" s="49" t="s">
        <v>74</v>
      </c>
      <c r="C23" s="50"/>
      <c r="D23" s="51"/>
      <c r="E23" s="12" t="s">
        <v>35</v>
      </c>
      <c r="F23" s="7">
        <f t="shared" si="1"/>
        <v>0</v>
      </c>
      <c r="G23" s="7">
        <v>0</v>
      </c>
      <c r="H23" s="7">
        <v>0</v>
      </c>
      <c r="I23" s="7">
        <v>0</v>
      </c>
      <c r="J23" s="7">
        <v>0</v>
      </c>
      <c r="K23" s="7">
        <v>0</v>
      </c>
      <c r="L23" s="7">
        <v>0</v>
      </c>
      <c r="M23" s="4"/>
      <c r="O23" s="11">
        <v>13</v>
      </c>
      <c r="P23" s="49"/>
      <c r="Q23" s="50"/>
      <c r="R23" s="51"/>
      <c r="S23" s="12"/>
      <c r="T23" s="7" t="str">
        <f t="shared" si="0"/>
        <v/>
      </c>
      <c r="U23" s="7"/>
      <c r="V23" s="7"/>
      <c r="W23" s="7"/>
      <c r="X23" s="7"/>
      <c r="Y23" s="7"/>
      <c r="Z23" s="7"/>
    </row>
    <row r="24" spans="1:26" ht="14.25" customHeight="1">
      <c r="A24" s="11">
        <v>14</v>
      </c>
      <c r="B24" s="49" t="s">
        <v>75</v>
      </c>
      <c r="C24" s="50"/>
      <c r="D24" s="51"/>
      <c r="E24" s="12" t="s">
        <v>33</v>
      </c>
      <c r="F24" s="7">
        <f t="shared" si="1"/>
        <v>10</v>
      </c>
      <c r="G24" s="7">
        <v>2</v>
      </c>
      <c r="H24" s="7">
        <v>1</v>
      </c>
      <c r="I24" s="7">
        <v>2</v>
      </c>
      <c r="J24" s="7">
        <v>0</v>
      </c>
      <c r="K24" s="7">
        <v>0</v>
      </c>
      <c r="L24" s="7">
        <v>3</v>
      </c>
      <c r="M24" s="4"/>
      <c r="O24" s="11">
        <v>14</v>
      </c>
      <c r="P24" s="49"/>
      <c r="Q24" s="50"/>
      <c r="R24" s="51"/>
      <c r="S24" s="12"/>
      <c r="T24" s="7" t="str">
        <f t="shared" si="0"/>
        <v/>
      </c>
      <c r="U24" s="7"/>
      <c r="V24" s="7"/>
      <c r="W24" s="7"/>
      <c r="X24" s="7"/>
      <c r="Y24" s="7"/>
      <c r="Z24" s="7"/>
    </row>
    <row r="25" spans="1:26" ht="14.25" customHeight="1">
      <c r="A25" s="11">
        <v>15</v>
      </c>
      <c r="B25" s="49" t="s">
        <v>76</v>
      </c>
      <c r="C25" s="50"/>
      <c r="D25" s="51"/>
      <c r="E25" s="12" t="s">
        <v>33</v>
      </c>
      <c r="F25" s="7">
        <f t="shared" si="1"/>
        <v>2</v>
      </c>
      <c r="G25" s="7">
        <v>0</v>
      </c>
      <c r="H25" s="7">
        <v>1</v>
      </c>
      <c r="I25" s="7">
        <v>0</v>
      </c>
      <c r="J25" s="7">
        <v>1</v>
      </c>
      <c r="K25" s="7">
        <v>0</v>
      </c>
      <c r="L25" s="7">
        <v>3</v>
      </c>
      <c r="M25" s="4"/>
      <c r="O25" s="11">
        <v>15</v>
      </c>
      <c r="P25" s="49"/>
      <c r="Q25" s="50"/>
      <c r="R25" s="51"/>
      <c r="S25" s="12"/>
      <c r="T25" s="7" t="str">
        <f t="shared" si="0"/>
        <v/>
      </c>
      <c r="U25" s="7"/>
      <c r="V25" s="7"/>
      <c r="W25" s="7"/>
      <c r="X25" s="7"/>
      <c r="Y25" s="7"/>
      <c r="Z25" s="7"/>
    </row>
    <row r="26" spans="1:26" ht="14.25" customHeight="1">
      <c r="A26" s="11">
        <v>16</v>
      </c>
      <c r="B26" s="49" t="s">
        <v>77</v>
      </c>
      <c r="C26" s="50"/>
      <c r="D26" s="51"/>
      <c r="E26" s="12" t="s">
        <v>35</v>
      </c>
      <c r="F26" s="7">
        <f t="shared" si="1"/>
        <v>0</v>
      </c>
      <c r="G26" s="7">
        <v>0</v>
      </c>
      <c r="H26" s="7">
        <v>0</v>
      </c>
      <c r="I26" s="7">
        <v>0</v>
      </c>
      <c r="J26" s="7">
        <v>0</v>
      </c>
      <c r="K26" s="7">
        <v>0</v>
      </c>
      <c r="L26" s="7">
        <v>0</v>
      </c>
      <c r="M26" s="4"/>
      <c r="O26" s="11">
        <v>16</v>
      </c>
      <c r="P26" s="49"/>
      <c r="Q26" s="50"/>
      <c r="R26" s="51"/>
      <c r="S26" s="12"/>
      <c r="T26" s="7" t="str">
        <f t="shared" si="0"/>
        <v/>
      </c>
      <c r="U26" s="7"/>
      <c r="V26" s="7"/>
      <c r="W26" s="7"/>
      <c r="X26" s="7"/>
      <c r="Y26" s="7"/>
      <c r="Z26" s="7"/>
    </row>
    <row r="27" spans="1:26" ht="14.25" customHeight="1">
      <c r="A27" s="11">
        <v>17</v>
      </c>
      <c r="B27" s="49"/>
      <c r="C27" s="50"/>
      <c r="D27" s="51"/>
      <c r="E27" s="12"/>
      <c r="F27" s="7" t="str">
        <f t="shared" si="1"/>
        <v/>
      </c>
      <c r="G27" s="7"/>
      <c r="H27" s="7"/>
      <c r="I27" s="7"/>
      <c r="J27" s="7"/>
      <c r="K27" s="7"/>
      <c r="L27" s="7"/>
      <c r="M27" s="4"/>
      <c r="O27" s="11">
        <v>17</v>
      </c>
      <c r="P27" s="49"/>
      <c r="Q27" s="50"/>
      <c r="R27" s="51"/>
      <c r="S27" s="12"/>
      <c r="T27" s="7" t="str">
        <f t="shared" si="0"/>
        <v/>
      </c>
      <c r="U27" s="7"/>
      <c r="V27" s="7"/>
      <c r="W27" s="7"/>
      <c r="X27" s="7"/>
      <c r="Y27" s="7"/>
      <c r="Z27" s="7"/>
    </row>
    <row r="28" spans="1:26" ht="14.25" customHeight="1">
      <c r="A28" s="11">
        <v>18</v>
      </c>
      <c r="B28" s="49"/>
      <c r="C28" s="50"/>
      <c r="D28" s="51"/>
      <c r="E28" s="12"/>
      <c r="F28" s="7" t="str">
        <f t="shared" si="1"/>
        <v/>
      </c>
      <c r="G28" s="7"/>
      <c r="H28" s="7"/>
      <c r="I28" s="7"/>
      <c r="J28" s="7"/>
      <c r="K28" s="7"/>
      <c r="L28" s="7"/>
      <c r="M28" s="4"/>
      <c r="O28" s="11">
        <v>18</v>
      </c>
      <c r="P28" s="49"/>
      <c r="Q28" s="50"/>
      <c r="R28" s="51"/>
      <c r="S28" s="12"/>
      <c r="T28" s="7" t="str">
        <f t="shared" si="0"/>
        <v/>
      </c>
      <c r="U28" s="7"/>
      <c r="V28" s="7"/>
      <c r="W28" s="7"/>
      <c r="X28" s="7"/>
      <c r="Y28" s="7"/>
      <c r="Z28" s="7"/>
    </row>
    <row r="29" spans="1:26" ht="14.25" customHeight="1">
      <c r="A29" s="10" t="s">
        <v>19</v>
      </c>
      <c r="B29" s="49" t="s">
        <v>117</v>
      </c>
      <c r="C29" s="50"/>
      <c r="D29" s="51"/>
      <c r="E29" s="7"/>
      <c r="F29" s="7"/>
      <c r="G29" s="7"/>
      <c r="H29" s="7"/>
      <c r="I29" s="7"/>
      <c r="J29" s="7"/>
      <c r="K29" s="7"/>
      <c r="L29" s="7"/>
      <c r="M29" s="4"/>
      <c r="O29" s="1" t="s">
        <v>19</v>
      </c>
      <c r="P29" s="49" t="s">
        <v>160</v>
      </c>
      <c r="Q29" s="50"/>
      <c r="R29" s="51"/>
      <c r="S29" s="7"/>
      <c r="T29" s="7"/>
      <c r="U29" s="7"/>
      <c r="V29" s="7"/>
      <c r="W29" s="7"/>
      <c r="X29" s="7"/>
      <c r="Y29" s="7"/>
      <c r="Z29" s="7"/>
    </row>
    <row r="30" spans="1:26" ht="14.25" customHeight="1">
      <c r="A30" s="22" t="s">
        <v>3</v>
      </c>
      <c r="B30" s="27"/>
      <c r="C30" s="27"/>
      <c r="D30" s="27"/>
      <c r="E30" s="23"/>
      <c r="F30" s="7">
        <f t="shared" ref="F30:L30" si="2">SUM(F14:F29)</f>
        <v>67</v>
      </c>
      <c r="G30" s="7">
        <f t="shared" si="2"/>
        <v>2</v>
      </c>
      <c r="H30" s="7">
        <f t="shared" si="2"/>
        <v>27</v>
      </c>
      <c r="I30" s="7">
        <f t="shared" si="2"/>
        <v>7</v>
      </c>
      <c r="J30" s="7">
        <f t="shared" si="2"/>
        <v>19</v>
      </c>
      <c r="K30" s="7">
        <f t="shared" si="2"/>
        <v>4</v>
      </c>
      <c r="L30" s="7">
        <f t="shared" si="2"/>
        <v>15</v>
      </c>
      <c r="M30" s="4"/>
      <c r="O30" s="22" t="s">
        <v>3</v>
      </c>
      <c r="P30" s="27"/>
      <c r="Q30" s="27"/>
      <c r="R30" s="27"/>
      <c r="S30" s="23"/>
      <c r="T30" s="7">
        <f t="shared" ref="T30:Z30" si="3">SUM(T14:T29)</f>
        <v>38</v>
      </c>
      <c r="U30" s="7">
        <f t="shared" si="3"/>
        <v>2</v>
      </c>
      <c r="V30" s="7">
        <f t="shared" si="3"/>
        <v>13</v>
      </c>
      <c r="W30" s="7">
        <f t="shared" si="3"/>
        <v>6</v>
      </c>
      <c r="X30" s="7">
        <f t="shared" si="3"/>
        <v>6</v>
      </c>
      <c r="Y30" s="7">
        <f t="shared" si="3"/>
        <v>10</v>
      </c>
      <c r="Z30" s="7">
        <f t="shared" si="3"/>
        <v>11</v>
      </c>
    </row>
    <row r="31" spans="1:26" ht="14.25" customHeight="1">
      <c r="A31" s="55" t="s">
        <v>20</v>
      </c>
      <c r="B31" s="55"/>
      <c r="C31" s="55"/>
      <c r="D31" s="55"/>
      <c r="E31" s="55"/>
      <c r="F31" s="55"/>
      <c r="G31" s="55"/>
      <c r="H31" s="55"/>
      <c r="I31" s="55"/>
      <c r="J31" s="55"/>
      <c r="K31" s="55"/>
      <c r="L31" s="55"/>
      <c r="M31" s="55"/>
      <c r="N31" s="55"/>
      <c r="O31" s="55"/>
      <c r="P31" s="55"/>
      <c r="Q31" s="55"/>
      <c r="R31" s="55"/>
      <c r="S31" s="55"/>
      <c r="T31" s="55"/>
      <c r="U31" s="55"/>
      <c r="V31" s="55"/>
      <c r="W31" s="55"/>
      <c r="X31" s="55"/>
      <c r="Y31" s="55"/>
    </row>
    <row r="32" spans="1:26" ht="14.25" customHeight="1" thickBot="1">
      <c r="A32" s="56" t="s">
        <v>21</v>
      </c>
      <c r="B32" s="56"/>
      <c r="C32" s="56"/>
      <c r="D32" s="56"/>
      <c r="E32" s="56"/>
      <c r="F32" s="56"/>
      <c r="G32" s="56"/>
      <c r="H32" s="56"/>
      <c r="I32" s="56"/>
      <c r="J32" s="56"/>
      <c r="K32" s="56"/>
      <c r="L32" s="56"/>
      <c r="M32" s="56"/>
      <c r="N32" s="56"/>
      <c r="O32" s="56"/>
      <c r="P32" s="56"/>
      <c r="Q32" s="56"/>
      <c r="R32" s="56"/>
      <c r="S32" s="56"/>
      <c r="T32" s="56"/>
      <c r="U32" s="56"/>
      <c r="V32" s="56"/>
      <c r="W32" s="56"/>
      <c r="X32" s="56"/>
      <c r="Y32" s="56"/>
    </row>
    <row r="33" spans="1:26" ht="24" customHeight="1" thickTop="1">
      <c r="A33" s="69" t="s">
        <v>161</v>
      </c>
      <c r="B33" s="70"/>
      <c r="C33" s="70"/>
      <c r="D33" s="70"/>
      <c r="E33" s="70"/>
      <c r="F33" s="70"/>
      <c r="G33" s="70"/>
      <c r="H33" s="70"/>
      <c r="I33" s="70"/>
      <c r="J33" s="70"/>
      <c r="K33" s="70"/>
      <c r="L33" s="70"/>
      <c r="M33" s="70"/>
      <c r="N33" s="70"/>
      <c r="O33" s="70"/>
      <c r="P33" s="70"/>
      <c r="Q33" s="70"/>
      <c r="R33" s="70"/>
      <c r="S33" s="70"/>
      <c r="T33" s="70"/>
      <c r="U33" s="70"/>
      <c r="V33" s="70"/>
      <c r="W33" s="70"/>
      <c r="X33" s="70"/>
      <c r="Y33" s="70"/>
      <c r="Z33" s="71"/>
    </row>
    <row r="34" spans="1:26" ht="24" customHeight="1">
      <c r="A34" s="72"/>
      <c r="B34" s="73"/>
      <c r="C34" s="73"/>
      <c r="D34" s="73"/>
      <c r="E34" s="73"/>
      <c r="F34" s="73"/>
      <c r="G34" s="73"/>
      <c r="H34" s="73"/>
      <c r="I34" s="73"/>
      <c r="J34" s="73"/>
      <c r="K34" s="73"/>
      <c r="L34" s="73"/>
      <c r="M34" s="73"/>
      <c r="N34" s="73"/>
      <c r="O34" s="73"/>
      <c r="P34" s="73"/>
      <c r="Q34" s="73"/>
      <c r="R34" s="73"/>
      <c r="S34" s="73"/>
      <c r="T34" s="73"/>
      <c r="U34" s="73"/>
      <c r="V34" s="73"/>
      <c r="W34" s="73"/>
      <c r="X34" s="73"/>
      <c r="Y34" s="73"/>
      <c r="Z34" s="74"/>
    </row>
    <row r="35" spans="1:26" ht="24" customHeight="1">
      <c r="A35" s="72"/>
      <c r="B35" s="73"/>
      <c r="C35" s="73"/>
      <c r="D35" s="73"/>
      <c r="E35" s="73"/>
      <c r="F35" s="73"/>
      <c r="G35" s="73"/>
      <c r="H35" s="73"/>
      <c r="I35" s="73"/>
      <c r="J35" s="73"/>
      <c r="K35" s="73"/>
      <c r="L35" s="73"/>
      <c r="M35" s="73"/>
      <c r="N35" s="73"/>
      <c r="O35" s="73"/>
      <c r="P35" s="73"/>
      <c r="Q35" s="73"/>
      <c r="R35" s="73"/>
      <c r="S35" s="73"/>
      <c r="T35" s="73"/>
      <c r="U35" s="73"/>
      <c r="V35" s="73"/>
      <c r="W35" s="73"/>
      <c r="X35" s="73"/>
      <c r="Y35" s="73"/>
      <c r="Z35" s="74"/>
    </row>
    <row r="36" spans="1:26" ht="24" customHeight="1">
      <c r="A36" s="72"/>
      <c r="B36" s="73"/>
      <c r="C36" s="73"/>
      <c r="D36" s="73"/>
      <c r="E36" s="73"/>
      <c r="F36" s="73"/>
      <c r="G36" s="73"/>
      <c r="H36" s="73"/>
      <c r="I36" s="73"/>
      <c r="J36" s="73"/>
      <c r="K36" s="73"/>
      <c r="L36" s="73"/>
      <c r="M36" s="73"/>
      <c r="N36" s="73"/>
      <c r="O36" s="73"/>
      <c r="P36" s="73"/>
      <c r="Q36" s="73"/>
      <c r="R36" s="73"/>
      <c r="S36" s="73"/>
      <c r="T36" s="73"/>
      <c r="U36" s="73"/>
      <c r="V36" s="73"/>
      <c r="W36" s="73"/>
      <c r="X36" s="73"/>
      <c r="Y36" s="73"/>
      <c r="Z36" s="74"/>
    </row>
    <row r="37" spans="1:26" ht="24" customHeight="1">
      <c r="A37" s="72"/>
      <c r="B37" s="73"/>
      <c r="C37" s="73"/>
      <c r="D37" s="73"/>
      <c r="E37" s="73"/>
      <c r="F37" s="73"/>
      <c r="G37" s="73"/>
      <c r="H37" s="73"/>
      <c r="I37" s="73"/>
      <c r="J37" s="73"/>
      <c r="K37" s="73"/>
      <c r="L37" s="73"/>
      <c r="M37" s="73"/>
      <c r="N37" s="73"/>
      <c r="O37" s="73"/>
      <c r="P37" s="73"/>
      <c r="Q37" s="73"/>
      <c r="R37" s="73"/>
      <c r="S37" s="73"/>
      <c r="T37" s="73"/>
      <c r="U37" s="73"/>
      <c r="V37" s="73"/>
      <c r="W37" s="73"/>
      <c r="X37" s="73"/>
      <c r="Y37" s="73"/>
      <c r="Z37" s="74"/>
    </row>
    <row r="38" spans="1:26" ht="24" customHeight="1">
      <c r="A38" s="72"/>
      <c r="B38" s="73"/>
      <c r="C38" s="73"/>
      <c r="D38" s="73"/>
      <c r="E38" s="73"/>
      <c r="F38" s="73"/>
      <c r="G38" s="73"/>
      <c r="H38" s="73"/>
      <c r="I38" s="73"/>
      <c r="J38" s="73"/>
      <c r="K38" s="73"/>
      <c r="L38" s="73"/>
      <c r="M38" s="73"/>
      <c r="N38" s="73"/>
      <c r="O38" s="73"/>
      <c r="P38" s="73"/>
      <c r="Q38" s="73"/>
      <c r="R38" s="73"/>
      <c r="S38" s="73"/>
      <c r="T38" s="73"/>
      <c r="U38" s="73"/>
      <c r="V38" s="73"/>
      <c r="W38" s="73"/>
      <c r="X38" s="73"/>
      <c r="Y38" s="73"/>
      <c r="Z38" s="74"/>
    </row>
    <row r="39" spans="1:26" ht="24" customHeight="1">
      <c r="A39" s="72"/>
      <c r="B39" s="73"/>
      <c r="C39" s="73"/>
      <c r="D39" s="73"/>
      <c r="E39" s="73"/>
      <c r="F39" s="73"/>
      <c r="G39" s="73"/>
      <c r="H39" s="73"/>
      <c r="I39" s="73"/>
      <c r="J39" s="73"/>
      <c r="K39" s="73"/>
      <c r="L39" s="73"/>
      <c r="M39" s="73"/>
      <c r="N39" s="73"/>
      <c r="O39" s="73"/>
      <c r="P39" s="73"/>
      <c r="Q39" s="73"/>
      <c r="R39" s="73"/>
      <c r="S39" s="73"/>
      <c r="T39" s="73"/>
      <c r="U39" s="73"/>
      <c r="V39" s="73"/>
      <c r="W39" s="73"/>
      <c r="X39" s="73"/>
      <c r="Y39" s="73"/>
      <c r="Z39" s="74"/>
    </row>
    <row r="40" spans="1:26" ht="24" customHeight="1">
      <c r="A40" s="72"/>
      <c r="B40" s="73"/>
      <c r="C40" s="73"/>
      <c r="D40" s="73"/>
      <c r="E40" s="73"/>
      <c r="F40" s="73"/>
      <c r="G40" s="73"/>
      <c r="H40" s="73"/>
      <c r="I40" s="73"/>
      <c r="J40" s="73"/>
      <c r="K40" s="73"/>
      <c r="L40" s="73"/>
      <c r="M40" s="73"/>
      <c r="N40" s="73"/>
      <c r="O40" s="73"/>
      <c r="P40" s="73"/>
      <c r="Q40" s="73"/>
      <c r="R40" s="73"/>
      <c r="S40" s="73"/>
      <c r="T40" s="73"/>
      <c r="U40" s="73"/>
      <c r="V40" s="73"/>
      <c r="W40" s="73"/>
      <c r="X40" s="73"/>
      <c r="Y40" s="73"/>
      <c r="Z40" s="74"/>
    </row>
    <row r="41" spans="1:26" ht="24" customHeight="1">
      <c r="A41" s="72"/>
      <c r="B41" s="73"/>
      <c r="C41" s="73"/>
      <c r="D41" s="73"/>
      <c r="E41" s="73"/>
      <c r="F41" s="73"/>
      <c r="G41" s="73"/>
      <c r="H41" s="73"/>
      <c r="I41" s="73"/>
      <c r="J41" s="73"/>
      <c r="K41" s="73"/>
      <c r="L41" s="73"/>
      <c r="M41" s="73"/>
      <c r="N41" s="73"/>
      <c r="O41" s="73"/>
      <c r="P41" s="73"/>
      <c r="Q41" s="73"/>
      <c r="R41" s="73"/>
      <c r="S41" s="73"/>
      <c r="T41" s="73"/>
      <c r="U41" s="73"/>
      <c r="V41" s="73"/>
      <c r="W41" s="73"/>
      <c r="X41" s="73"/>
      <c r="Y41" s="73"/>
      <c r="Z41" s="74"/>
    </row>
    <row r="42" spans="1:26" ht="24" customHeight="1">
      <c r="A42" s="72"/>
      <c r="B42" s="73"/>
      <c r="C42" s="73"/>
      <c r="D42" s="73"/>
      <c r="E42" s="73"/>
      <c r="F42" s="73"/>
      <c r="G42" s="73"/>
      <c r="H42" s="73"/>
      <c r="I42" s="73"/>
      <c r="J42" s="73"/>
      <c r="K42" s="73"/>
      <c r="L42" s="73"/>
      <c r="M42" s="73"/>
      <c r="N42" s="73"/>
      <c r="O42" s="73"/>
      <c r="P42" s="73"/>
      <c r="Q42" s="73"/>
      <c r="R42" s="73"/>
      <c r="S42" s="73"/>
      <c r="T42" s="73"/>
      <c r="U42" s="73"/>
      <c r="V42" s="73"/>
      <c r="W42" s="73"/>
      <c r="X42" s="73"/>
      <c r="Y42" s="73"/>
      <c r="Z42" s="74"/>
    </row>
    <row r="43" spans="1:26" ht="24" customHeight="1">
      <c r="A43" s="72"/>
      <c r="B43" s="73"/>
      <c r="C43" s="73"/>
      <c r="D43" s="73"/>
      <c r="E43" s="73"/>
      <c r="F43" s="73"/>
      <c r="G43" s="73"/>
      <c r="H43" s="73"/>
      <c r="I43" s="73"/>
      <c r="J43" s="73"/>
      <c r="K43" s="73"/>
      <c r="L43" s="73"/>
      <c r="M43" s="73"/>
      <c r="N43" s="73"/>
      <c r="O43" s="73"/>
      <c r="P43" s="73"/>
      <c r="Q43" s="73"/>
      <c r="R43" s="73"/>
      <c r="S43" s="73"/>
      <c r="T43" s="73"/>
      <c r="U43" s="73"/>
      <c r="V43" s="73"/>
      <c r="W43" s="73"/>
      <c r="X43" s="73"/>
      <c r="Y43" s="73"/>
      <c r="Z43" s="74"/>
    </row>
    <row r="44" spans="1:26" ht="24" customHeight="1">
      <c r="A44" s="72"/>
      <c r="B44" s="73"/>
      <c r="C44" s="73"/>
      <c r="D44" s="73"/>
      <c r="E44" s="73"/>
      <c r="F44" s="73"/>
      <c r="G44" s="73"/>
      <c r="H44" s="73"/>
      <c r="I44" s="73"/>
      <c r="J44" s="73"/>
      <c r="K44" s="73"/>
      <c r="L44" s="73"/>
      <c r="M44" s="73"/>
      <c r="N44" s="73"/>
      <c r="O44" s="73"/>
      <c r="P44" s="73"/>
      <c r="Q44" s="73"/>
      <c r="R44" s="73"/>
      <c r="S44" s="73"/>
      <c r="T44" s="73"/>
      <c r="U44" s="73"/>
      <c r="V44" s="73"/>
      <c r="W44" s="73"/>
      <c r="X44" s="73"/>
      <c r="Y44" s="73"/>
      <c r="Z44" s="74"/>
    </row>
    <row r="45" spans="1:26" ht="24" customHeight="1">
      <c r="A45" s="72"/>
      <c r="B45" s="73"/>
      <c r="C45" s="73"/>
      <c r="D45" s="73"/>
      <c r="E45" s="73"/>
      <c r="F45" s="73"/>
      <c r="G45" s="73"/>
      <c r="H45" s="73"/>
      <c r="I45" s="73"/>
      <c r="J45" s="73"/>
      <c r="K45" s="73"/>
      <c r="L45" s="73"/>
      <c r="M45" s="73"/>
      <c r="N45" s="73"/>
      <c r="O45" s="73"/>
      <c r="P45" s="73"/>
      <c r="Q45" s="73"/>
      <c r="R45" s="73"/>
      <c r="S45" s="73"/>
      <c r="T45" s="73"/>
      <c r="U45" s="73"/>
      <c r="V45" s="73"/>
      <c r="W45" s="73"/>
      <c r="X45" s="73"/>
      <c r="Y45" s="73"/>
      <c r="Z45" s="74"/>
    </row>
    <row r="46" spans="1:26" ht="24" customHeight="1">
      <c r="A46" s="72"/>
      <c r="B46" s="73"/>
      <c r="C46" s="73"/>
      <c r="D46" s="73"/>
      <c r="E46" s="73"/>
      <c r="F46" s="73"/>
      <c r="G46" s="73"/>
      <c r="H46" s="73"/>
      <c r="I46" s="73"/>
      <c r="J46" s="73"/>
      <c r="K46" s="73"/>
      <c r="L46" s="73"/>
      <c r="M46" s="73"/>
      <c r="N46" s="73"/>
      <c r="O46" s="73"/>
      <c r="P46" s="73"/>
      <c r="Q46" s="73"/>
      <c r="R46" s="73"/>
      <c r="S46" s="73"/>
      <c r="T46" s="73"/>
      <c r="U46" s="73"/>
      <c r="V46" s="73"/>
      <c r="W46" s="73"/>
      <c r="X46" s="73"/>
      <c r="Y46" s="73"/>
      <c r="Z46" s="74"/>
    </row>
    <row r="47" spans="1:26" ht="14.25" customHeight="1" thickBot="1">
      <c r="A47" s="57" t="s">
        <v>43</v>
      </c>
      <c r="B47" s="58"/>
      <c r="C47" s="58"/>
      <c r="D47" s="58"/>
      <c r="E47" s="58"/>
      <c r="F47" s="58"/>
      <c r="G47" s="58"/>
      <c r="H47" s="58"/>
      <c r="I47" s="58"/>
      <c r="J47" s="58"/>
      <c r="K47" s="58"/>
      <c r="L47" s="58"/>
      <c r="M47" s="58"/>
      <c r="N47" s="58"/>
      <c r="O47" s="58"/>
      <c r="P47" s="58"/>
      <c r="Q47" s="58"/>
      <c r="R47" s="58"/>
      <c r="S47" s="58"/>
      <c r="T47" s="58"/>
      <c r="U47" s="58"/>
      <c r="V47" s="58"/>
      <c r="W47" s="58"/>
      <c r="X47" s="58"/>
      <c r="Y47" s="58"/>
      <c r="Z47" s="59"/>
    </row>
    <row r="48" spans="1:26" ht="14.25" customHeight="1" thickTop="1">
      <c r="A48" s="5"/>
      <c r="B48" s="5"/>
      <c r="C48" s="5"/>
      <c r="D48" s="5"/>
      <c r="E48" s="5"/>
      <c r="F48" s="5"/>
      <c r="G48" s="5"/>
      <c r="H48" s="5"/>
      <c r="I48" s="5"/>
      <c r="J48" s="5"/>
      <c r="K48" s="5"/>
      <c r="L48" s="5"/>
      <c r="M48" s="5"/>
      <c r="N48" s="5"/>
      <c r="O48" s="5"/>
      <c r="P48" s="5"/>
      <c r="Q48" s="5"/>
      <c r="R48" s="5"/>
      <c r="S48" s="5"/>
      <c r="T48" s="5"/>
      <c r="U48" s="5"/>
      <c r="V48" s="5"/>
      <c r="W48" s="5"/>
      <c r="X48" s="5"/>
      <c r="Y48" s="5"/>
      <c r="Z48" s="5"/>
    </row>
    <row r="49" spans="1:26" ht="14.25" customHeight="1">
      <c r="A49" s="5"/>
      <c r="B49" s="5"/>
      <c r="C49" s="5"/>
      <c r="D49" s="5"/>
      <c r="E49" s="5"/>
      <c r="F49" s="5"/>
      <c r="G49" s="5"/>
      <c r="H49" s="5"/>
      <c r="I49" s="5"/>
      <c r="J49" s="5"/>
      <c r="K49" s="5"/>
      <c r="L49" s="4"/>
      <c r="M49" s="4"/>
      <c r="N49" s="4"/>
      <c r="O49" s="4"/>
      <c r="P49" s="5"/>
      <c r="Q49" s="5"/>
      <c r="R49" s="5"/>
      <c r="S49" s="5"/>
      <c r="T49" s="5"/>
      <c r="U49" s="5"/>
      <c r="V49" s="5"/>
      <c r="W49" s="5"/>
      <c r="X49" s="5"/>
      <c r="Y49" s="5"/>
      <c r="Z49" s="5"/>
    </row>
    <row r="50" spans="1:26" s="4" customFormat="1" ht="14.25" customHeight="1">
      <c r="A50" s="5"/>
      <c r="B50" s="5"/>
      <c r="C50" s="5"/>
      <c r="D50" s="5"/>
      <c r="E50" s="5"/>
      <c r="F50" s="5"/>
      <c r="G50" s="5"/>
      <c r="H50" s="5"/>
      <c r="I50" s="5"/>
      <c r="J50" s="5"/>
      <c r="K50" s="5"/>
      <c r="P50" s="5"/>
      <c r="Q50" s="5"/>
      <c r="R50" s="5"/>
      <c r="S50" s="5"/>
      <c r="T50" s="5"/>
      <c r="U50" s="5"/>
      <c r="V50" s="5"/>
      <c r="W50" s="5"/>
      <c r="X50" s="5"/>
      <c r="Y50" s="5"/>
      <c r="Z50" s="5"/>
    </row>
    <row r="51" spans="1:26" s="4" customFormat="1" ht="14.25" customHeight="1">
      <c r="C51" s="16"/>
      <c r="D51" s="16"/>
      <c r="E51" s="16"/>
      <c r="F51" s="16"/>
      <c r="G51" s="9"/>
      <c r="H51" s="9"/>
      <c r="I51" s="9"/>
      <c r="J51" s="9"/>
      <c r="K51" s="9"/>
      <c r="P51" s="8"/>
      <c r="Q51" s="8"/>
      <c r="R51" s="8"/>
      <c r="S51" s="8"/>
      <c r="T51" s="8"/>
    </row>
    <row r="52" spans="1:26" s="4" customFormat="1" ht="14.25" customHeight="1">
      <c r="C52" s="14"/>
      <c r="D52" s="14"/>
      <c r="E52" s="14"/>
      <c r="F52" s="14"/>
      <c r="G52" s="9"/>
      <c r="H52" s="9"/>
      <c r="I52" s="9"/>
      <c r="J52" s="9"/>
      <c r="K52" s="9"/>
      <c r="L52" s="9"/>
      <c r="M52" s="8"/>
      <c r="N52" s="8"/>
      <c r="O52" s="8"/>
      <c r="P52" s="8"/>
      <c r="Q52" s="8"/>
      <c r="R52" s="8"/>
      <c r="S52" s="8"/>
      <c r="T52" s="8"/>
      <c r="U52" s="14"/>
      <c r="V52" s="14"/>
      <c r="W52" s="14"/>
      <c r="X52" s="14"/>
    </row>
    <row r="53" spans="1:26" s="4" customFormat="1" ht="14.25" customHeight="1">
      <c r="C53" s="14"/>
      <c r="D53" s="14"/>
      <c r="E53" s="14"/>
      <c r="F53" s="14"/>
      <c r="G53" s="9"/>
      <c r="H53" s="9"/>
      <c r="I53" s="9"/>
      <c r="J53" s="9"/>
      <c r="K53" s="9"/>
      <c r="L53" s="9"/>
      <c r="M53" s="8"/>
      <c r="N53" s="8"/>
      <c r="O53" s="8"/>
      <c r="P53" s="8"/>
      <c r="Q53" s="8"/>
      <c r="R53" s="8"/>
      <c r="S53" s="8"/>
      <c r="T53" s="8"/>
      <c r="U53" s="14"/>
      <c r="V53" s="14"/>
      <c r="W53" s="14"/>
      <c r="X53" s="14"/>
    </row>
    <row r="54" spans="1:26" s="4" customFormat="1" ht="14.25" customHeight="1">
      <c r="C54" s="14"/>
      <c r="D54" s="14"/>
      <c r="E54" s="14"/>
      <c r="F54" s="14"/>
      <c r="G54" s="9"/>
      <c r="H54" s="9"/>
      <c r="I54" s="9"/>
      <c r="J54" s="9"/>
      <c r="K54" s="9"/>
      <c r="L54" s="9"/>
      <c r="M54" s="8"/>
      <c r="N54" s="8"/>
      <c r="O54" s="8"/>
      <c r="P54" s="8"/>
      <c r="Q54" s="8"/>
      <c r="R54" s="8"/>
      <c r="S54" s="8"/>
      <c r="T54" s="8"/>
      <c r="U54" s="14"/>
      <c r="V54" s="14"/>
      <c r="W54" s="14"/>
      <c r="X54" s="14"/>
    </row>
    <row r="55" spans="1:26" s="4" customFormat="1" ht="14.25" customHeight="1">
      <c r="C55" s="14"/>
      <c r="D55" s="14"/>
      <c r="E55" s="14"/>
      <c r="F55" s="14"/>
      <c r="G55" s="9"/>
      <c r="H55" s="9"/>
      <c r="I55" s="9"/>
      <c r="J55" s="9"/>
      <c r="K55" s="9"/>
      <c r="L55" s="9"/>
      <c r="M55" s="9"/>
      <c r="N55" s="8"/>
      <c r="O55" s="8"/>
      <c r="P55" s="8"/>
      <c r="Q55" s="8"/>
      <c r="R55" s="8"/>
      <c r="S55" s="8"/>
      <c r="T55" s="8"/>
      <c r="U55" s="14"/>
      <c r="V55" s="14"/>
      <c r="W55" s="14"/>
      <c r="X55" s="14"/>
    </row>
    <row r="56" spans="1:26" s="4" customFormat="1" ht="14.25" customHeight="1">
      <c r="C56" s="14"/>
      <c r="D56" s="14"/>
      <c r="E56" s="14"/>
      <c r="F56" s="14"/>
      <c r="G56" s="17"/>
      <c r="H56" s="8"/>
      <c r="I56" s="9"/>
      <c r="J56" s="9"/>
      <c r="K56" s="17"/>
      <c r="L56" s="8"/>
      <c r="M56" s="9"/>
      <c r="N56" s="8"/>
      <c r="O56" s="17"/>
      <c r="P56" s="8"/>
      <c r="Q56" s="8"/>
      <c r="R56" s="8"/>
      <c r="S56" s="17"/>
      <c r="T56" s="8"/>
      <c r="U56" s="14"/>
      <c r="V56" s="14"/>
      <c r="W56" s="14"/>
      <c r="X56" s="14"/>
    </row>
    <row r="57" spans="1:26" s="4" customFormat="1" ht="14.25" customHeight="1">
      <c r="C57" s="14"/>
      <c r="D57" s="14"/>
      <c r="E57" s="14"/>
      <c r="F57" s="14"/>
      <c r="G57" s="8"/>
      <c r="H57" s="8"/>
      <c r="I57" s="9"/>
      <c r="J57" s="9"/>
      <c r="K57" s="8"/>
      <c r="L57" s="8"/>
      <c r="M57" s="9"/>
      <c r="N57" s="8"/>
      <c r="O57" s="8"/>
      <c r="P57" s="8"/>
      <c r="Q57" s="8"/>
      <c r="R57" s="8"/>
      <c r="S57" s="8"/>
      <c r="T57" s="8"/>
      <c r="U57" s="14"/>
      <c r="V57" s="14"/>
      <c r="W57" s="14"/>
      <c r="X57" s="14"/>
    </row>
    <row r="58" spans="1:26" s="4" customFormat="1" ht="14.25" customHeight="1">
      <c r="C58" s="14"/>
      <c r="D58" s="14"/>
      <c r="E58" s="14"/>
      <c r="F58" s="14"/>
      <c r="G58" s="8"/>
      <c r="H58" s="8"/>
      <c r="I58" s="9"/>
      <c r="J58" s="9"/>
      <c r="K58" s="8"/>
      <c r="L58" s="8"/>
      <c r="M58" s="13"/>
      <c r="N58" s="9"/>
      <c r="O58" s="8"/>
      <c r="P58" s="8"/>
      <c r="Q58" s="8"/>
      <c r="R58" s="8"/>
      <c r="S58" s="8"/>
      <c r="T58" s="8"/>
      <c r="U58" s="14"/>
      <c r="V58" s="14"/>
      <c r="W58" s="14"/>
      <c r="X58" s="14"/>
    </row>
    <row r="59" spans="1:26" s="4" customFormat="1" ht="14.25" customHeight="1">
      <c r="C59" s="14"/>
      <c r="D59" s="14"/>
      <c r="E59" s="14"/>
      <c r="F59" s="14"/>
      <c r="G59" s="8"/>
      <c r="H59" s="8"/>
      <c r="I59" s="9"/>
      <c r="J59" s="9"/>
      <c r="K59" s="8"/>
      <c r="L59" s="8"/>
      <c r="M59" s="9"/>
      <c r="N59" s="8"/>
      <c r="O59" s="8"/>
      <c r="P59" s="8"/>
      <c r="Q59" s="8"/>
      <c r="R59" s="8"/>
      <c r="S59" s="8"/>
      <c r="T59" s="8"/>
      <c r="U59" s="14"/>
      <c r="V59" s="14"/>
      <c r="W59" s="14"/>
      <c r="X59" s="14"/>
    </row>
    <row r="60" spans="1:26" s="4" customFormat="1" ht="14.25" customHeight="1">
      <c r="C60" s="14"/>
      <c r="D60" s="14"/>
      <c r="E60" s="14"/>
      <c r="F60" s="14"/>
      <c r="G60" s="8"/>
      <c r="H60" s="8"/>
      <c r="I60" s="9"/>
      <c r="J60" s="9"/>
      <c r="K60" s="8"/>
      <c r="L60" s="8"/>
      <c r="M60" s="9"/>
      <c r="N60" s="8"/>
      <c r="O60" s="8"/>
      <c r="P60" s="8"/>
      <c r="Q60" s="8"/>
      <c r="R60" s="8"/>
      <c r="S60" s="8"/>
      <c r="T60" s="8"/>
      <c r="U60" s="14"/>
      <c r="V60" s="14"/>
      <c r="W60" s="14"/>
      <c r="X60" s="14"/>
    </row>
    <row r="61" spans="1:26" s="4" customFormat="1" ht="14.25" customHeight="1">
      <c r="C61" s="14"/>
      <c r="D61" s="14"/>
      <c r="E61" s="14"/>
      <c r="F61" s="14"/>
      <c r="G61" s="9"/>
      <c r="H61" s="9"/>
      <c r="I61" s="9"/>
      <c r="J61" s="9"/>
      <c r="K61" s="9"/>
      <c r="L61" s="9"/>
      <c r="M61" s="9"/>
      <c r="N61" s="8"/>
      <c r="O61" s="8"/>
      <c r="P61" s="8"/>
      <c r="Q61" s="8"/>
      <c r="R61" s="8"/>
      <c r="S61" s="8"/>
      <c r="T61" s="8"/>
      <c r="U61" s="14"/>
      <c r="V61" s="14"/>
      <c r="W61" s="14"/>
      <c r="X61" s="14"/>
    </row>
    <row r="62" spans="1:26" s="4" customFormat="1" ht="14.25" customHeight="1">
      <c r="C62" s="14"/>
      <c r="D62" s="14"/>
      <c r="E62" s="14"/>
      <c r="F62" s="14"/>
      <c r="G62" s="9"/>
      <c r="H62" s="9"/>
      <c r="I62" s="9"/>
      <c r="J62" s="9"/>
      <c r="K62" s="9"/>
      <c r="L62" s="9"/>
      <c r="M62" s="9"/>
      <c r="N62" s="8"/>
      <c r="O62" s="8"/>
      <c r="P62" s="8"/>
      <c r="Q62" s="8"/>
      <c r="R62" s="8"/>
      <c r="S62" s="8"/>
      <c r="T62" s="8"/>
      <c r="U62" s="14"/>
      <c r="V62" s="14"/>
      <c r="W62" s="14"/>
      <c r="X62" s="14"/>
    </row>
    <row r="63" spans="1:26" s="4" customFormat="1" ht="14.25" customHeight="1">
      <c r="C63" s="14"/>
      <c r="D63" s="14"/>
      <c r="E63" s="14"/>
      <c r="F63" s="14"/>
      <c r="G63" s="9"/>
      <c r="H63" s="9"/>
      <c r="I63" s="9"/>
      <c r="J63" s="9"/>
      <c r="K63" s="9"/>
      <c r="L63" s="9"/>
      <c r="M63" s="8"/>
      <c r="N63" s="8"/>
      <c r="O63" s="8"/>
      <c r="P63" s="8"/>
      <c r="Q63" s="8"/>
      <c r="R63" s="8"/>
      <c r="S63" s="8"/>
      <c r="T63" s="8"/>
      <c r="U63" s="14"/>
      <c r="V63" s="14"/>
      <c r="W63" s="14"/>
      <c r="X63" s="14"/>
    </row>
    <row r="64" spans="1:26" s="4" customFormat="1" ht="14.25" customHeight="1">
      <c r="C64" s="14"/>
      <c r="D64" s="14"/>
      <c r="E64" s="14"/>
      <c r="F64" s="14"/>
      <c r="G64" s="9"/>
      <c r="H64" s="9"/>
      <c r="I64" s="9"/>
      <c r="J64" s="9"/>
      <c r="K64" s="9"/>
      <c r="L64" s="9"/>
      <c r="M64" s="8"/>
      <c r="N64" s="8"/>
      <c r="O64" s="8"/>
      <c r="P64" s="8"/>
      <c r="Q64" s="8"/>
      <c r="R64" s="8"/>
      <c r="S64" s="8"/>
      <c r="T64" s="8"/>
      <c r="U64" s="14"/>
      <c r="V64" s="14"/>
      <c r="W64" s="14"/>
      <c r="X64" s="14"/>
    </row>
    <row r="65" spans="3:24" s="4" customFormat="1" ht="14.25" customHeight="1">
      <c r="C65" s="14"/>
      <c r="D65" s="14"/>
      <c r="E65" s="14"/>
      <c r="F65" s="14"/>
      <c r="G65" s="9"/>
      <c r="H65" s="9"/>
      <c r="I65" s="9"/>
      <c r="J65" s="9"/>
      <c r="K65" s="9"/>
      <c r="L65" s="9"/>
      <c r="M65" s="8"/>
      <c r="N65" s="8"/>
      <c r="O65" s="8"/>
      <c r="P65" s="8"/>
      <c r="Q65" s="8"/>
      <c r="R65" s="8"/>
      <c r="S65" s="8"/>
      <c r="T65" s="8"/>
      <c r="U65" s="14"/>
      <c r="V65" s="14"/>
      <c r="W65" s="14"/>
      <c r="X65" s="14"/>
    </row>
    <row r="66" spans="3:24" s="4" customFormat="1" ht="14.25" customHeight="1">
      <c r="C66" s="15"/>
      <c r="D66" s="15"/>
      <c r="E66" s="15"/>
      <c r="F66" s="15"/>
      <c r="G66" s="9"/>
      <c r="H66" s="9"/>
      <c r="I66" s="9"/>
      <c r="J66" s="9"/>
      <c r="K66" s="9"/>
      <c r="L66" s="9"/>
      <c r="M66" s="8"/>
      <c r="N66" s="8"/>
      <c r="O66" s="8"/>
      <c r="P66" s="8"/>
      <c r="Q66" s="8"/>
      <c r="R66" s="8"/>
      <c r="S66" s="8"/>
      <c r="T66" s="8"/>
      <c r="U66" s="15"/>
      <c r="V66" s="15"/>
      <c r="W66" s="15"/>
      <c r="X66" s="15"/>
    </row>
    <row r="67" spans="3:24" s="4" customFormat="1" ht="14.25" customHeight="1">
      <c r="C67" s="15"/>
      <c r="D67" s="15"/>
      <c r="E67" s="15"/>
      <c r="F67" s="15"/>
      <c r="G67" s="8"/>
      <c r="H67" s="8"/>
      <c r="I67" s="8"/>
      <c r="J67" s="8"/>
      <c r="K67" s="8"/>
      <c r="L67" s="8"/>
      <c r="M67" s="8"/>
      <c r="N67" s="8"/>
      <c r="O67" s="8"/>
      <c r="P67" s="8"/>
      <c r="Q67" s="8"/>
      <c r="R67" s="8"/>
      <c r="S67" s="8"/>
      <c r="T67" s="8"/>
      <c r="U67" s="15"/>
      <c r="V67" s="15"/>
      <c r="W67" s="15"/>
      <c r="X67" s="15"/>
    </row>
  </sheetData>
  <mergeCells count="59">
    <mergeCell ref="A4:B8"/>
    <mergeCell ref="A10:Y10"/>
    <mergeCell ref="A9:B9"/>
    <mergeCell ref="P19:R19"/>
    <mergeCell ref="P20:R20"/>
    <mergeCell ref="C4:D8"/>
    <mergeCell ref="P18:R18"/>
    <mergeCell ref="B13:D13"/>
    <mergeCell ref="B14:D14"/>
    <mergeCell ref="B15:D15"/>
    <mergeCell ref="B16:D16"/>
    <mergeCell ref="B20:D20"/>
    <mergeCell ref="K9:O9"/>
    <mergeCell ref="B22:D22"/>
    <mergeCell ref="B23:D23"/>
    <mergeCell ref="B24:D24"/>
    <mergeCell ref="B25:D25"/>
    <mergeCell ref="P21:R21"/>
    <mergeCell ref="B21:D21"/>
    <mergeCell ref="P27:R27"/>
    <mergeCell ref="P23:R23"/>
    <mergeCell ref="P13:R13"/>
    <mergeCell ref="P14:R14"/>
    <mergeCell ref="P15:R15"/>
    <mergeCell ref="P16:R16"/>
    <mergeCell ref="P17:R17"/>
    <mergeCell ref="P26:R26"/>
    <mergeCell ref="B27:D27"/>
    <mergeCell ref="A11:L12"/>
    <mergeCell ref="O11:Z12"/>
    <mergeCell ref="B17:D17"/>
    <mergeCell ref="X1:Z1"/>
    <mergeCell ref="C2:O2"/>
    <mergeCell ref="C3:O3"/>
    <mergeCell ref="A1:O1"/>
    <mergeCell ref="A3:B3"/>
    <mergeCell ref="A2:B2"/>
    <mergeCell ref="N4:O8"/>
    <mergeCell ref="C9:D9"/>
    <mergeCell ref="E9:H9"/>
    <mergeCell ref="I9:J9"/>
    <mergeCell ref="L4:M8"/>
    <mergeCell ref="E4:F8"/>
    <mergeCell ref="A33:Z46"/>
    <mergeCell ref="A47:Z47"/>
    <mergeCell ref="A32:Y32"/>
    <mergeCell ref="B18:D18"/>
    <mergeCell ref="B19:D19"/>
    <mergeCell ref="P22:R22"/>
    <mergeCell ref="O30:S30"/>
    <mergeCell ref="P29:R29"/>
    <mergeCell ref="P28:R28"/>
    <mergeCell ref="B26:D26"/>
    <mergeCell ref="A31:Y31"/>
    <mergeCell ref="B29:D29"/>
    <mergeCell ref="A30:E30"/>
    <mergeCell ref="B28:D28"/>
    <mergeCell ref="P24:R24"/>
    <mergeCell ref="P25:R25"/>
  </mergeCells>
  <phoneticPr fontId="2"/>
  <dataValidations count="1">
    <dataValidation imeMode="on" allowBlank="1" showInputMessage="1" showErrorMessage="1" sqref="B14:B29 P14:P29"/>
  </dataValidations>
  <pageMargins left="0.59055118110236227" right="0" top="0.59055118110236227" bottom="0.59055118110236227" header="0" footer="0"/>
  <pageSetup paperSize="9" orientation="portrait" r:id="rId1"/>
  <headerFooter alignWithMargins="0"/>
  <rowBreaks count="1" manualBreakCount="1">
    <brk id="47"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女子３決</vt:lpstr>
      <vt:lpstr>男子３決</vt:lpstr>
      <vt:lpstr>女子決勝</vt:lpstr>
      <vt:lpstr>男子決勝</vt:lpstr>
      <vt:lpstr>女子３決!Print_Area</vt:lpstr>
      <vt:lpstr>女子決勝!Print_Area</vt:lpstr>
      <vt:lpstr>男子３決!Print_Area</vt:lpstr>
      <vt:lpstr>男子決勝!Print_Area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千歳市教育委員会</dc:creator>
  <cp:lastModifiedBy>norio</cp:lastModifiedBy>
  <cp:lastPrinted>2017-11-08T08:53:56Z</cp:lastPrinted>
  <dcterms:created xsi:type="dcterms:W3CDTF">2008-05-09T00:23:47Z</dcterms:created>
  <dcterms:modified xsi:type="dcterms:W3CDTF">2017-11-08T08:54:05Z</dcterms:modified>
</cp:coreProperties>
</file>