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65506" windowWidth="11715" windowHeight="8895" tabRatio="829" activeTab="1"/>
  </bookViews>
  <sheets>
    <sheet name="女子決勝" sheetId="1" r:id="rId1"/>
    <sheet name="男子決勝" sheetId="2" r:id="rId2"/>
  </sheets>
  <definedNames>
    <definedName name="_xlnm.Print_Area" localSheetId="0">'女子決勝'!$A$1:$Z$47</definedName>
    <definedName name="_xlnm.Print_Area" localSheetId="1">'男子決勝'!$A$1:$Z$47</definedName>
  </definedNames>
  <calcPr fullCalcOnLoad="1"/>
</workbook>
</file>

<file path=xl/sharedStrings.xml><?xml version="1.0" encoding="utf-8"?>
<sst xmlns="http://schemas.openxmlformats.org/spreadsheetml/2006/main" count="180" uniqueCount="100">
  <si>
    <t>選手氏名</t>
  </si>
  <si>
    <t>得点</t>
  </si>
  <si>
    <t>反則</t>
  </si>
  <si>
    <t>合計</t>
  </si>
  <si>
    <t>審判</t>
  </si>
  <si>
    <t>結果</t>
  </si>
  <si>
    <t>会場</t>
  </si>
  <si>
    <t>【個人トータル表】　　×＝スターティングメンバー　　　／＝出場選手　　　　空欄＝出場なし</t>
  </si>
  <si>
    <t>【試合結果】</t>
  </si>
  <si>
    <t>NO</t>
  </si>
  <si>
    <t>ＰＩ-in</t>
  </si>
  <si>
    <t>主審</t>
  </si>
  <si>
    <t>副審</t>
  </si>
  <si>
    <t>－</t>
  </si>
  <si>
    <t>３Ｐ</t>
  </si>
  <si>
    <t>２Ｐ</t>
  </si>
  <si>
    <t>ＦＴ</t>
  </si>
  <si>
    <t>ＤＲ</t>
  </si>
  <si>
    <t>ＯＲ</t>
  </si>
  <si>
    <t>Ｃ</t>
  </si>
  <si>
    <t>３Ｐ＝３ポイントシュート　２Ｐ＝２ポイントシュート　　ＦＴ＝フリースロー　　ＤＲ＝ディフェンスリバウンド　　ＯＲ＝オフェンスリバウンド</t>
  </si>
  <si>
    <t>【ゲームレポート】</t>
  </si>
  <si>
    <t>2013年４月29日（mon）　13：30～</t>
  </si>
  <si>
    <t>網走総合体育館</t>
  </si>
  <si>
    <t>網走第二</t>
  </si>
  <si>
    <t>北見北</t>
  </si>
  <si>
    <t>佐藤　なみ</t>
  </si>
  <si>
    <t>添田　美月</t>
  </si>
  <si>
    <t>高橋　悠菜</t>
  </si>
  <si>
    <t>千葉　奈央</t>
  </si>
  <si>
    <t>佐々木　涼</t>
  </si>
  <si>
    <t>澤内　あい</t>
  </si>
  <si>
    <t>北見北光</t>
  </si>
  <si>
    <t>清野　捺弥</t>
  </si>
  <si>
    <t>西川　采更</t>
  </si>
  <si>
    <t>乾　珠斐沙</t>
  </si>
  <si>
    <t>高薄　侑里</t>
  </si>
  <si>
    <t>北見光西</t>
  </si>
  <si>
    <t>相楽　典子</t>
  </si>
  <si>
    <t>記録：大槻　武</t>
  </si>
  <si>
    <t>×</t>
  </si>
  <si>
    <t>／</t>
  </si>
  <si>
    <t>記録：三鍋健太　</t>
  </si>
  <si>
    <t>蝦名　准</t>
  </si>
  <si>
    <t>石井　優人</t>
  </si>
  <si>
    <t>本保　圭奨</t>
  </si>
  <si>
    <t>木村　凪</t>
  </si>
  <si>
    <t>橋本　裕崇</t>
  </si>
  <si>
    <t>岩内　陸</t>
  </si>
  <si>
    <t>三島　優斗</t>
  </si>
  <si>
    <t>坂下　大樹</t>
  </si>
  <si>
    <t>齊藤　祐介</t>
  </si>
  <si>
    <t>新田　浩己</t>
  </si>
  <si>
    <t>庭田　悠我</t>
  </si>
  <si>
    <t>相澤　大基</t>
  </si>
  <si>
    <t>浅木　亮磨</t>
  </si>
  <si>
    <t>鈴木　悠大</t>
  </si>
  <si>
    <t>井上　燿</t>
  </si>
  <si>
    <t>長谷川　斗矢</t>
  </si>
  <si>
    <t>眞野　碧惟</t>
  </si>
  <si>
    <t>三浦　吉平</t>
  </si>
  <si>
    <t>浜口　理久</t>
  </si>
  <si>
    <t>2013年7月15日（mon）　13：30～</t>
  </si>
  <si>
    <t>遠軽総合体育館</t>
  </si>
  <si>
    <t>剱持　美里</t>
  </si>
  <si>
    <t>中條　まお</t>
  </si>
  <si>
    <t>大宝　舞</t>
  </si>
  <si>
    <t>佐々木　美友</t>
  </si>
  <si>
    <t>佐々木　美空</t>
  </si>
  <si>
    <t>田澤　静菜</t>
  </si>
  <si>
    <t>三ツ石　千咲</t>
  </si>
  <si>
    <t>高石　ノア</t>
  </si>
  <si>
    <t>　空　安珠</t>
  </si>
  <si>
    <t>村田　基和</t>
  </si>
  <si>
    <t>上地　柊花</t>
  </si>
  <si>
    <t>大野　茉子</t>
  </si>
  <si>
    <t>岡島　　萌</t>
  </si>
  <si>
    <t>常松　優加</t>
  </si>
  <si>
    <t>上手　優花</t>
  </si>
  <si>
    <t>松本　風吹</t>
  </si>
  <si>
    <t>　妻鳥　真歩　</t>
  </si>
  <si>
    <t>長尾　優輝</t>
  </si>
  <si>
    <t>田中　柚月</t>
  </si>
  <si>
    <t>湊川　美吹</t>
  </si>
  <si>
    <t>堀田　実咲</t>
  </si>
  <si>
    <t>東梅　仁美</t>
  </si>
  <si>
    <t>齋藤　蓮</t>
  </si>
  <si>
    <t>相澤　隆史</t>
  </si>
  <si>
    <t>成田　優也</t>
  </si>
  <si>
    <t>山田　賢士</t>
  </si>
  <si>
    <t>大浦　幸一</t>
  </si>
  <si>
    <t>三浦　悠</t>
  </si>
  <si>
    <t>五十嵐　朝輝</t>
  </si>
  <si>
    <t>柳原　匤佑</t>
  </si>
  <si>
    <t>高田　大彰</t>
  </si>
  <si>
    <t>鈴木　達雄</t>
  </si>
  <si>
    <t>下　　清孝</t>
  </si>
  <si>
    <t>小池　信宏</t>
  </si>
  <si>
    <t>北見北④⑤⑥⑦⑪北見光西④⑤⑥⑦⑨でスタート。
１Ｐ：北見北はハーフマンツー、北見光西は２－３ゾーンで主導権を握りにかかる。北見北は確実なDefリバウンドから速い流れで得点を重ねていく。光西は得点後の２-１-２プレスから相手のミスを誘いにかかる。両チームとも④を中心に得点を重ねていく。１４－８と北見北リードで１Ｐ終了。
２Ｐ：北見北が堅実なDefから速攻で得点を重ね、開始４分で２５－８と流れを掴む。光西はすかさずタイムアウトを取り立て直しを図る。しかし、北見北の守りを崩すことが出来ず、単発なシュートでoffが終わってしまう。２Ｐは３２－１７と北見北がリードを広げて終了。
３Ｐ：北見北はDefをハーフの１－２－２ゾーンに変更。光西は北見北のDefの変化になかなか対応できず、得点が伸びない。一方の北見北は④のインサイドプレー、⑤のオール乱雲土プレーでシュートを決めていく。５０－２４，北見北がリードを広げて３Ｐ終了。
４Ｐ：光西はDefをマンツーマンに変更し追い上げにかかる。一方の北見北は突き放しにかかるが、シュートが決まらない。４分経過した時点で５８－２６。光西のタイムアウト後、北見北がさらにスピードを上げ、一気に得点を伸ばす。最後は７２－３１で北見北が優勝を決めた。</t>
  </si>
  <si>
    <t>網走第二④⑤⑥⑦⑩北見北光④⑤⑥⑦⑨でスタート。
１Ｐ：両チームともマンツーマンDef。第二④のインサイドで先制。北光⑥のドライブ、④の３Ｐで対抗。両チームとも激しいDefプレッシャーで容易に加点させない。１３－１１で網走第二リードで終了。
２Ｐ：北光④の３Ｐ、速攻からのアーリーOffでリズムを掴む。残り６：１０、１３－１６北光リードで網走第二タイムアウト。北光は⑦のリバウンドからパッシング速攻でシュートまでいくも決めきれない。網走第二もミドルシュートのチャンスを作るもことごとくリングに嫌われる。両チームともDefの頑張りが光る。２２－２４北光リードで終了。
３Ｐ：北光は④の３Ｐ、⑨ドライブから⑦への合わせで連続得点。北光は２-１-２ゾーンプレスから効果的にボールをスティールし、⑨の３Ｐ⑦のミドルで加点４０－４８北光リードで終了。
４Ｐ：網走第二⑤⑥のゴール下で連続得点。北光⑦のリバウンドからのシュートを決める。互いに足の疲れが見えるものの一進一退の攻防が続く。網走第二北光のファールトラブルでフリースローをもらうも決めきれない。残り１：４６、５２－４７北光リードで北光タイムアウト。サイドからのセットオフェンスで⑦から⑥へのバックドアプレイで得点。４８－６０で終了。
両チームとも３年生が３年間の思いこめて死闘を演じた素晴らしいゲームだった。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</si>
</sst>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3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wrapText="1" shrinkToFi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0" fillId="0" borderId="12" xfId="0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19" xfId="0" applyBorder="1" applyAlignment="1">
      <alignment horizontal="center" vertical="center" textRotation="255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6" fillId="0" borderId="22" xfId="0" applyFont="1" applyBorder="1" applyAlignment="1">
      <alignment horizontal="left" vertical="center" wrapText="1" shrinkToFit="1"/>
    </xf>
    <xf numFmtId="0" fontId="6" fillId="0" borderId="23" xfId="0" applyFont="1" applyBorder="1" applyAlignment="1">
      <alignment horizontal="left" vertical="center" wrapText="1" shrinkToFit="1"/>
    </xf>
    <xf numFmtId="0" fontId="6" fillId="0" borderId="24" xfId="0" applyFont="1" applyBorder="1" applyAlignment="1">
      <alignment horizontal="left" vertical="center" wrapText="1" shrinkToFit="1"/>
    </xf>
    <xf numFmtId="0" fontId="6" fillId="0" borderId="25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wrapText="1" shrinkToFit="1"/>
    </xf>
    <xf numFmtId="0" fontId="6" fillId="0" borderId="26" xfId="0" applyFont="1" applyBorder="1" applyAlignment="1">
      <alignment horizontal="left" vertical="center" wrapText="1" shrinkToFit="1"/>
    </xf>
    <xf numFmtId="0" fontId="0" fillId="0" borderId="27" xfId="0" applyBorder="1" applyAlignment="1">
      <alignment horizontal="right" vertical="center" shrinkToFit="1"/>
    </xf>
    <xf numFmtId="0" fontId="0" fillId="0" borderId="28" xfId="0" applyBorder="1" applyAlignment="1">
      <alignment horizontal="right" vertical="center" shrinkToFit="1"/>
    </xf>
    <xf numFmtId="0" fontId="0" fillId="0" borderId="29" xfId="0" applyBorder="1" applyAlignment="1">
      <alignment horizontal="righ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31" fontId="0" fillId="0" borderId="13" xfId="0" applyNumberFormat="1" applyBorder="1" applyAlignment="1">
      <alignment horizontal="center" vertical="center" shrinkToFit="1"/>
    </xf>
    <xf numFmtId="31" fontId="0" fillId="0" borderId="15" xfId="0" applyNumberFormat="1" applyBorder="1" applyAlignment="1">
      <alignment horizontal="center" vertical="center" shrinkToFit="1"/>
    </xf>
    <xf numFmtId="31" fontId="0" fillId="0" borderId="14" xfId="0" applyNumberFormat="1" applyBorder="1" applyAlignment="1">
      <alignment horizontal="center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3</xdr:row>
      <xdr:rowOff>0</xdr:rowOff>
    </xdr:from>
    <xdr:to>
      <xdr:col>6</xdr:col>
      <xdr:colOff>180975</xdr:colOff>
      <xdr:row>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724025" y="542925"/>
          <a:ext cx="5715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</xdr:row>
      <xdr:rowOff>0</xdr:rowOff>
    </xdr:from>
    <xdr:to>
      <xdr:col>10</xdr:col>
      <xdr:colOff>228600</xdr:colOff>
      <xdr:row>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809875" y="542925"/>
          <a:ext cx="85725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247650</xdr:colOff>
      <xdr:row>0</xdr:row>
      <xdr:rowOff>66675</xdr:rowOff>
    </xdr:from>
    <xdr:to>
      <xdr:col>25</xdr:col>
      <xdr:colOff>171450</xdr:colOff>
      <xdr:row>8</xdr:row>
      <xdr:rowOff>133350</xdr:rowOff>
    </xdr:to>
    <xdr:pic>
      <xdr:nvPicPr>
        <xdr:cNvPr id="3" name="Picture 14" descr="image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675"/>
          <a:ext cx="25908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3</xdr:row>
      <xdr:rowOff>0</xdr:rowOff>
    </xdr:from>
    <xdr:to>
      <xdr:col>6</xdr:col>
      <xdr:colOff>180975</xdr:colOff>
      <xdr:row>8</xdr:row>
      <xdr:rowOff>9525</xdr:rowOff>
    </xdr:to>
    <xdr:sp>
      <xdr:nvSpPr>
        <xdr:cNvPr id="4" name="AutoShape 15"/>
        <xdr:cNvSpPr>
          <a:spLocks/>
        </xdr:cNvSpPr>
      </xdr:nvSpPr>
      <xdr:spPr>
        <a:xfrm>
          <a:off x="1724025" y="542925"/>
          <a:ext cx="5715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</xdr:row>
      <xdr:rowOff>0</xdr:rowOff>
    </xdr:from>
    <xdr:to>
      <xdr:col>10</xdr:col>
      <xdr:colOff>228600</xdr:colOff>
      <xdr:row>8</xdr:row>
      <xdr:rowOff>0</xdr:rowOff>
    </xdr:to>
    <xdr:sp>
      <xdr:nvSpPr>
        <xdr:cNvPr id="5" name="AutoShape 16"/>
        <xdr:cNvSpPr>
          <a:spLocks/>
        </xdr:cNvSpPr>
      </xdr:nvSpPr>
      <xdr:spPr>
        <a:xfrm>
          <a:off x="2809875" y="542925"/>
          <a:ext cx="85725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</xdr:row>
      <xdr:rowOff>0</xdr:rowOff>
    </xdr:from>
    <xdr:to>
      <xdr:col>6</xdr:col>
      <xdr:colOff>180975</xdr:colOff>
      <xdr:row>8</xdr:row>
      <xdr:rowOff>9525</xdr:rowOff>
    </xdr:to>
    <xdr:sp>
      <xdr:nvSpPr>
        <xdr:cNvPr id="6" name="AutoShape 18"/>
        <xdr:cNvSpPr>
          <a:spLocks/>
        </xdr:cNvSpPr>
      </xdr:nvSpPr>
      <xdr:spPr>
        <a:xfrm>
          <a:off x="1724025" y="542925"/>
          <a:ext cx="5715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</xdr:row>
      <xdr:rowOff>0</xdr:rowOff>
    </xdr:from>
    <xdr:to>
      <xdr:col>10</xdr:col>
      <xdr:colOff>228600</xdr:colOff>
      <xdr:row>8</xdr:row>
      <xdr:rowOff>0</xdr:rowOff>
    </xdr:to>
    <xdr:sp>
      <xdr:nvSpPr>
        <xdr:cNvPr id="7" name="AutoShape 19"/>
        <xdr:cNvSpPr>
          <a:spLocks/>
        </xdr:cNvSpPr>
      </xdr:nvSpPr>
      <xdr:spPr>
        <a:xfrm>
          <a:off x="2809875" y="542925"/>
          <a:ext cx="85725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</xdr:row>
      <xdr:rowOff>0</xdr:rowOff>
    </xdr:from>
    <xdr:to>
      <xdr:col>6</xdr:col>
      <xdr:colOff>180975</xdr:colOff>
      <xdr:row>8</xdr:row>
      <xdr:rowOff>9525</xdr:rowOff>
    </xdr:to>
    <xdr:sp>
      <xdr:nvSpPr>
        <xdr:cNvPr id="8" name="AutoShape 1"/>
        <xdr:cNvSpPr>
          <a:spLocks/>
        </xdr:cNvSpPr>
      </xdr:nvSpPr>
      <xdr:spPr>
        <a:xfrm>
          <a:off x="1724025" y="542925"/>
          <a:ext cx="5715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</xdr:row>
      <xdr:rowOff>0</xdr:rowOff>
    </xdr:from>
    <xdr:to>
      <xdr:col>10</xdr:col>
      <xdr:colOff>228600</xdr:colOff>
      <xdr:row>8</xdr:row>
      <xdr:rowOff>0</xdr:rowOff>
    </xdr:to>
    <xdr:sp>
      <xdr:nvSpPr>
        <xdr:cNvPr id="9" name="AutoShape 2"/>
        <xdr:cNvSpPr>
          <a:spLocks/>
        </xdr:cNvSpPr>
      </xdr:nvSpPr>
      <xdr:spPr>
        <a:xfrm>
          <a:off x="2809875" y="542925"/>
          <a:ext cx="85725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</xdr:row>
      <xdr:rowOff>0</xdr:rowOff>
    </xdr:from>
    <xdr:to>
      <xdr:col>6</xdr:col>
      <xdr:colOff>180975</xdr:colOff>
      <xdr:row>8</xdr:row>
      <xdr:rowOff>9525</xdr:rowOff>
    </xdr:to>
    <xdr:sp>
      <xdr:nvSpPr>
        <xdr:cNvPr id="10" name="AutoShape 14"/>
        <xdr:cNvSpPr>
          <a:spLocks/>
        </xdr:cNvSpPr>
      </xdr:nvSpPr>
      <xdr:spPr>
        <a:xfrm>
          <a:off x="1724025" y="542925"/>
          <a:ext cx="5715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</xdr:row>
      <xdr:rowOff>0</xdr:rowOff>
    </xdr:from>
    <xdr:to>
      <xdr:col>10</xdr:col>
      <xdr:colOff>228600</xdr:colOff>
      <xdr:row>8</xdr:row>
      <xdr:rowOff>0</xdr:rowOff>
    </xdr:to>
    <xdr:sp>
      <xdr:nvSpPr>
        <xdr:cNvPr id="11" name="AutoShape 15"/>
        <xdr:cNvSpPr>
          <a:spLocks/>
        </xdr:cNvSpPr>
      </xdr:nvSpPr>
      <xdr:spPr>
        <a:xfrm>
          <a:off x="2809875" y="542925"/>
          <a:ext cx="85725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</xdr:row>
      <xdr:rowOff>0</xdr:rowOff>
    </xdr:from>
    <xdr:to>
      <xdr:col>6</xdr:col>
      <xdr:colOff>180975</xdr:colOff>
      <xdr:row>8</xdr:row>
      <xdr:rowOff>9525</xdr:rowOff>
    </xdr:to>
    <xdr:sp>
      <xdr:nvSpPr>
        <xdr:cNvPr id="12" name="AutoShape 17"/>
        <xdr:cNvSpPr>
          <a:spLocks/>
        </xdr:cNvSpPr>
      </xdr:nvSpPr>
      <xdr:spPr>
        <a:xfrm>
          <a:off x="1724025" y="542925"/>
          <a:ext cx="5715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</xdr:row>
      <xdr:rowOff>0</xdr:rowOff>
    </xdr:from>
    <xdr:to>
      <xdr:col>10</xdr:col>
      <xdr:colOff>228600</xdr:colOff>
      <xdr:row>8</xdr:row>
      <xdr:rowOff>0</xdr:rowOff>
    </xdr:to>
    <xdr:sp>
      <xdr:nvSpPr>
        <xdr:cNvPr id="13" name="AutoShape 18"/>
        <xdr:cNvSpPr>
          <a:spLocks/>
        </xdr:cNvSpPr>
      </xdr:nvSpPr>
      <xdr:spPr>
        <a:xfrm>
          <a:off x="2809875" y="542925"/>
          <a:ext cx="85725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</xdr:row>
      <xdr:rowOff>0</xdr:rowOff>
    </xdr:from>
    <xdr:to>
      <xdr:col>6</xdr:col>
      <xdr:colOff>180975</xdr:colOff>
      <xdr:row>8</xdr:row>
      <xdr:rowOff>9525</xdr:rowOff>
    </xdr:to>
    <xdr:sp>
      <xdr:nvSpPr>
        <xdr:cNvPr id="14" name="AutoShape 1"/>
        <xdr:cNvSpPr>
          <a:spLocks/>
        </xdr:cNvSpPr>
      </xdr:nvSpPr>
      <xdr:spPr>
        <a:xfrm>
          <a:off x="1724025" y="542925"/>
          <a:ext cx="5715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</xdr:row>
      <xdr:rowOff>0</xdr:rowOff>
    </xdr:from>
    <xdr:to>
      <xdr:col>10</xdr:col>
      <xdr:colOff>228600</xdr:colOff>
      <xdr:row>8</xdr:row>
      <xdr:rowOff>0</xdr:rowOff>
    </xdr:to>
    <xdr:sp>
      <xdr:nvSpPr>
        <xdr:cNvPr id="15" name="AutoShape 2"/>
        <xdr:cNvSpPr>
          <a:spLocks/>
        </xdr:cNvSpPr>
      </xdr:nvSpPr>
      <xdr:spPr>
        <a:xfrm>
          <a:off x="2809875" y="542925"/>
          <a:ext cx="85725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219075</xdr:colOff>
      <xdr:row>0</xdr:row>
      <xdr:rowOff>76200</xdr:rowOff>
    </xdr:from>
    <xdr:to>
      <xdr:col>25</xdr:col>
      <xdr:colOff>142875</xdr:colOff>
      <xdr:row>8</xdr:row>
      <xdr:rowOff>142875</xdr:rowOff>
    </xdr:to>
    <xdr:pic>
      <xdr:nvPicPr>
        <xdr:cNvPr id="16" name="Picture 13" descr="image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76200"/>
          <a:ext cx="25908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3</xdr:row>
      <xdr:rowOff>0</xdr:rowOff>
    </xdr:from>
    <xdr:to>
      <xdr:col>6</xdr:col>
      <xdr:colOff>180975</xdr:colOff>
      <xdr:row>8</xdr:row>
      <xdr:rowOff>9525</xdr:rowOff>
    </xdr:to>
    <xdr:sp>
      <xdr:nvSpPr>
        <xdr:cNvPr id="17" name="AutoShape 15"/>
        <xdr:cNvSpPr>
          <a:spLocks/>
        </xdr:cNvSpPr>
      </xdr:nvSpPr>
      <xdr:spPr>
        <a:xfrm>
          <a:off x="1724025" y="542925"/>
          <a:ext cx="5715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</xdr:row>
      <xdr:rowOff>0</xdr:rowOff>
    </xdr:from>
    <xdr:to>
      <xdr:col>10</xdr:col>
      <xdr:colOff>228600</xdr:colOff>
      <xdr:row>8</xdr:row>
      <xdr:rowOff>0</xdr:rowOff>
    </xdr:to>
    <xdr:sp>
      <xdr:nvSpPr>
        <xdr:cNvPr id="18" name="AutoShape 16"/>
        <xdr:cNvSpPr>
          <a:spLocks/>
        </xdr:cNvSpPr>
      </xdr:nvSpPr>
      <xdr:spPr>
        <a:xfrm>
          <a:off x="2809875" y="542925"/>
          <a:ext cx="85725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</xdr:row>
      <xdr:rowOff>0</xdr:rowOff>
    </xdr:from>
    <xdr:to>
      <xdr:col>6</xdr:col>
      <xdr:colOff>180975</xdr:colOff>
      <xdr:row>8</xdr:row>
      <xdr:rowOff>9525</xdr:rowOff>
    </xdr:to>
    <xdr:sp>
      <xdr:nvSpPr>
        <xdr:cNvPr id="19" name="AutoShape 18"/>
        <xdr:cNvSpPr>
          <a:spLocks/>
        </xdr:cNvSpPr>
      </xdr:nvSpPr>
      <xdr:spPr>
        <a:xfrm>
          <a:off x="1724025" y="542925"/>
          <a:ext cx="5715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</xdr:row>
      <xdr:rowOff>0</xdr:rowOff>
    </xdr:from>
    <xdr:to>
      <xdr:col>10</xdr:col>
      <xdr:colOff>228600</xdr:colOff>
      <xdr:row>8</xdr:row>
      <xdr:rowOff>0</xdr:rowOff>
    </xdr:to>
    <xdr:sp>
      <xdr:nvSpPr>
        <xdr:cNvPr id="20" name="AutoShape 19"/>
        <xdr:cNvSpPr>
          <a:spLocks/>
        </xdr:cNvSpPr>
      </xdr:nvSpPr>
      <xdr:spPr>
        <a:xfrm>
          <a:off x="2809875" y="542925"/>
          <a:ext cx="85725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</xdr:row>
      <xdr:rowOff>0</xdr:rowOff>
    </xdr:from>
    <xdr:to>
      <xdr:col>6</xdr:col>
      <xdr:colOff>180975</xdr:colOff>
      <xdr:row>8</xdr:row>
      <xdr:rowOff>9525</xdr:rowOff>
    </xdr:to>
    <xdr:sp>
      <xdr:nvSpPr>
        <xdr:cNvPr id="21" name="AutoShape 1"/>
        <xdr:cNvSpPr>
          <a:spLocks/>
        </xdr:cNvSpPr>
      </xdr:nvSpPr>
      <xdr:spPr>
        <a:xfrm>
          <a:off x="1724025" y="542925"/>
          <a:ext cx="5715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</xdr:row>
      <xdr:rowOff>0</xdr:rowOff>
    </xdr:from>
    <xdr:to>
      <xdr:col>10</xdr:col>
      <xdr:colOff>228600</xdr:colOff>
      <xdr:row>8</xdr:row>
      <xdr:rowOff>0</xdr:rowOff>
    </xdr:to>
    <xdr:sp>
      <xdr:nvSpPr>
        <xdr:cNvPr id="22" name="AutoShape 2"/>
        <xdr:cNvSpPr>
          <a:spLocks/>
        </xdr:cNvSpPr>
      </xdr:nvSpPr>
      <xdr:spPr>
        <a:xfrm>
          <a:off x="2809875" y="542925"/>
          <a:ext cx="85725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</xdr:row>
      <xdr:rowOff>0</xdr:rowOff>
    </xdr:from>
    <xdr:to>
      <xdr:col>6</xdr:col>
      <xdr:colOff>180975</xdr:colOff>
      <xdr:row>8</xdr:row>
      <xdr:rowOff>9525</xdr:rowOff>
    </xdr:to>
    <xdr:sp>
      <xdr:nvSpPr>
        <xdr:cNvPr id="23" name="AutoShape 15"/>
        <xdr:cNvSpPr>
          <a:spLocks/>
        </xdr:cNvSpPr>
      </xdr:nvSpPr>
      <xdr:spPr>
        <a:xfrm>
          <a:off x="1724025" y="542925"/>
          <a:ext cx="5715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</xdr:row>
      <xdr:rowOff>0</xdr:rowOff>
    </xdr:from>
    <xdr:to>
      <xdr:col>10</xdr:col>
      <xdr:colOff>228600</xdr:colOff>
      <xdr:row>8</xdr:row>
      <xdr:rowOff>0</xdr:rowOff>
    </xdr:to>
    <xdr:sp>
      <xdr:nvSpPr>
        <xdr:cNvPr id="24" name="AutoShape 16"/>
        <xdr:cNvSpPr>
          <a:spLocks/>
        </xdr:cNvSpPr>
      </xdr:nvSpPr>
      <xdr:spPr>
        <a:xfrm>
          <a:off x="2809875" y="542925"/>
          <a:ext cx="85725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</xdr:row>
      <xdr:rowOff>0</xdr:rowOff>
    </xdr:from>
    <xdr:to>
      <xdr:col>6</xdr:col>
      <xdr:colOff>180975</xdr:colOff>
      <xdr:row>8</xdr:row>
      <xdr:rowOff>9525</xdr:rowOff>
    </xdr:to>
    <xdr:sp>
      <xdr:nvSpPr>
        <xdr:cNvPr id="25" name="AutoShape 18"/>
        <xdr:cNvSpPr>
          <a:spLocks/>
        </xdr:cNvSpPr>
      </xdr:nvSpPr>
      <xdr:spPr>
        <a:xfrm>
          <a:off x="1724025" y="542925"/>
          <a:ext cx="5715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</xdr:row>
      <xdr:rowOff>0</xdr:rowOff>
    </xdr:from>
    <xdr:to>
      <xdr:col>10</xdr:col>
      <xdr:colOff>228600</xdr:colOff>
      <xdr:row>8</xdr:row>
      <xdr:rowOff>0</xdr:rowOff>
    </xdr:to>
    <xdr:sp>
      <xdr:nvSpPr>
        <xdr:cNvPr id="26" name="AutoShape 19"/>
        <xdr:cNvSpPr>
          <a:spLocks/>
        </xdr:cNvSpPr>
      </xdr:nvSpPr>
      <xdr:spPr>
        <a:xfrm>
          <a:off x="2809875" y="542925"/>
          <a:ext cx="85725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</xdr:row>
      <xdr:rowOff>0</xdr:rowOff>
    </xdr:from>
    <xdr:to>
      <xdr:col>6</xdr:col>
      <xdr:colOff>180975</xdr:colOff>
      <xdr:row>8</xdr:row>
      <xdr:rowOff>9525</xdr:rowOff>
    </xdr:to>
    <xdr:sp>
      <xdr:nvSpPr>
        <xdr:cNvPr id="27" name="AutoShape 1"/>
        <xdr:cNvSpPr>
          <a:spLocks/>
        </xdr:cNvSpPr>
      </xdr:nvSpPr>
      <xdr:spPr>
        <a:xfrm>
          <a:off x="1724025" y="542925"/>
          <a:ext cx="5715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</xdr:row>
      <xdr:rowOff>0</xdr:rowOff>
    </xdr:from>
    <xdr:to>
      <xdr:col>10</xdr:col>
      <xdr:colOff>228600</xdr:colOff>
      <xdr:row>8</xdr:row>
      <xdr:rowOff>0</xdr:rowOff>
    </xdr:to>
    <xdr:sp>
      <xdr:nvSpPr>
        <xdr:cNvPr id="28" name="AutoShape 2"/>
        <xdr:cNvSpPr>
          <a:spLocks/>
        </xdr:cNvSpPr>
      </xdr:nvSpPr>
      <xdr:spPr>
        <a:xfrm>
          <a:off x="2809875" y="542925"/>
          <a:ext cx="85725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</xdr:row>
      <xdr:rowOff>0</xdr:rowOff>
    </xdr:from>
    <xdr:to>
      <xdr:col>6</xdr:col>
      <xdr:colOff>180975</xdr:colOff>
      <xdr:row>8</xdr:row>
      <xdr:rowOff>9525</xdr:rowOff>
    </xdr:to>
    <xdr:sp>
      <xdr:nvSpPr>
        <xdr:cNvPr id="29" name="AutoShape 14"/>
        <xdr:cNvSpPr>
          <a:spLocks/>
        </xdr:cNvSpPr>
      </xdr:nvSpPr>
      <xdr:spPr>
        <a:xfrm>
          <a:off x="1724025" y="542925"/>
          <a:ext cx="5715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</xdr:row>
      <xdr:rowOff>0</xdr:rowOff>
    </xdr:from>
    <xdr:to>
      <xdr:col>10</xdr:col>
      <xdr:colOff>228600</xdr:colOff>
      <xdr:row>8</xdr:row>
      <xdr:rowOff>0</xdr:rowOff>
    </xdr:to>
    <xdr:sp>
      <xdr:nvSpPr>
        <xdr:cNvPr id="30" name="AutoShape 15"/>
        <xdr:cNvSpPr>
          <a:spLocks/>
        </xdr:cNvSpPr>
      </xdr:nvSpPr>
      <xdr:spPr>
        <a:xfrm>
          <a:off x="2809875" y="542925"/>
          <a:ext cx="85725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</xdr:row>
      <xdr:rowOff>0</xdr:rowOff>
    </xdr:from>
    <xdr:to>
      <xdr:col>6</xdr:col>
      <xdr:colOff>180975</xdr:colOff>
      <xdr:row>8</xdr:row>
      <xdr:rowOff>9525</xdr:rowOff>
    </xdr:to>
    <xdr:sp>
      <xdr:nvSpPr>
        <xdr:cNvPr id="31" name="AutoShape 17"/>
        <xdr:cNvSpPr>
          <a:spLocks/>
        </xdr:cNvSpPr>
      </xdr:nvSpPr>
      <xdr:spPr>
        <a:xfrm>
          <a:off x="1724025" y="542925"/>
          <a:ext cx="5715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</xdr:row>
      <xdr:rowOff>0</xdr:rowOff>
    </xdr:from>
    <xdr:to>
      <xdr:col>10</xdr:col>
      <xdr:colOff>228600</xdr:colOff>
      <xdr:row>8</xdr:row>
      <xdr:rowOff>0</xdr:rowOff>
    </xdr:to>
    <xdr:sp>
      <xdr:nvSpPr>
        <xdr:cNvPr id="32" name="AutoShape 18"/>
        <xdr:cNvSpPr>
          <a:spLocks/>
        </xdr:cNvSpPr>
      </xdr:nvSpPr>
      <xdr:spPr>
        <a:xfrm>
          <a:off x="2809875" y="542925"/>
          <a:ext cx="85725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3</xdr:row>
      <xdr:rowOff>0</xdr:rowOff>
    </xdr:from>
    <xdr:to>
      <xdr:col>6</xdr:col>
      <xdr:colOff>180975</xdr:colOff>
      <xdr:row>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724025" y="542925"/>
          <a:ext cx="5715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</xdr:row>
      <xdr:rowOff>0</xdr:rowOff>
    </xdr:from>
    <xdr:to>
      <xdr:col>10</xdr:col>
      <xdr:colOff>228600</xdr:colOff>
      <xdr:row>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809875" y="542925"/>
          <a:ext cx="85725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161925</xdr:colOff>
      <xdr:row>0</xdr:row>
      <xdr:rowOff>85725</xdr:rowOff>
    </xdr:from>
    <xdr:to>
      <xdr:col>25</xdr:col>
      <xdr:colOff>85725</xdr:colOff>
      <xdr:row>8</xdr:row>
      <xdr:rowOff>152400</xdr:rowOff>
    </xdr:to>
    <xdr:pic>
      <xdr:nvPicPr>
        <xdr:cNvPr id="3" name="Picture 13" descr="image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85725"/>
          <a:ext cx="25908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3</xdr:row>
      <xdr:rowOff>0</xdr:rowOff>
    </xdr:from>
    <xdr:to>
      <xdr:col>6</xdr:col>
      <xdr:colOff>180975</xdr:colOff>
      <xdr:row>8</xdr:row>
      <xdr:rowOff>9525</xdr:rowOff>
    </xdr:to>
    <xdr:sp>
      <xdr:nvSpPr>
        <xdr:cNvPr id="4" name="AutoShape 14"/>
        <xdr:cNvSpPr>
          <a:spLocks/>
        </xdr:cNvSpPr>
      </xdr:nvSpPr>
      <xdr:spPr>
        <a:xfrm>
          <a:off x="1724025" y="542925"/>
          <a:ext cx="5715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</xdr:row>
      <xdr:rowOff>0</xdr:rowOff>
    </xdr:from>
    <xdr:to>
      <xdr:col>10</xdr:col>
      <xdr:colOff>228600</xdr:colOff>
      <xdr:row>8</xdr:row>
      <xdr:rowOff>0</xdr:rowOff>
    </xdr:to>
    <xdr:sp>
      <xdr:nvSpPr>
        <xdr:cNvPr id="5" name="AutoShape 15"/>
        <xdr:cNvSpPr>
          <a:spLocks/>
        </xdr:cNvSpPr>
      </xdr:nvSpPr>
      <xdr:spPr>
        <a:xfrm>
          <a:off x="2809875" y="542925"/>
          <a:ext cx="85725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</xdr:row>
      <xdr:rowOff>0</xdr:rowOff>
    </xdr:from>
    <xdr:to>
      <xdr:col>6</xdr:col>
      <xdr:colOff>180975</xdr:colOff>
      <xdr:row>8</xdr:row>
      <xdr:rowOff>9525</xdr:rowOff>
    </xdr:to>
    <xdr:sp>
      <xdr:nvSpPr>
        <xdr:cNvPr id="6" name="AutoShape 17"/>
        <xdr:cNvSpPr>
          <a:spLocks/>
        </xdr:cNvSpPr>
      </xdr:nvSpPr>
      <xdr:spPr>
        <a:xfrm>
          <a:off x="1724025" y="542925"/>
          <a:ext cx="5715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</xdr:row>
      <xdr:rowOff>0</xdr:rowOff>
    </xdr:from>
    <xdr:to>
      <xdr:col>10</xdr:col>
      <xdr:colOff>228600</xdr:colOff>
      <xdr:row>8</xdr:row>
      <xdr:rowOff>0</xdr:rowOff>
    </xdr:to>
    <xdr:sp>
      <xdr:nvSpPr>
        <xdr:cNvPr id="7" name="AutoShape 18"/>
        <xdr:cNvSpPr>
          <a:spLocks/>
        </xdr:cNvSpPr>
      </xdr:nvSpPr>
      <xdr:spPr>
        <a:xfrm>
          <a:off x="2809875" y="542925"/>
          <a:ext cx="85725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</xdr:row>
      <xdr:rowOff>0</xdr:rowOff>
    </xdr:from>
    <xdr:to>
      <xdr:col>6</xdr:col>
      <xdr:colOff>180975</xdr:colOff>
      <xdr:row>8</xdr:row>
      <xdr:rowOff>9525</xdr:rowOff>
    </xdr:to>
    <xdr:sp>
      <xdr:nvSpPr>
        <xdr:cNvPr id="8" name="AutoShape 1"/>
        <xdr:cNvSpPr>
          <a:spLocks/>
        </xdr:cNvSpPr>
      </xdr:nvSpPr>
      <xdr:spPr>
        <a:xfrm>
          <a:off x="1724025" y="542925"/>
          <a:ext cx="5715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</xdr:row>
      <xdr:rowOff>0</xdr:rowOff>
    </xdr:from>
    <xdr:to>
      <xdr:col>10</xdr:col>
      <xdr:colOff>228600</xdr:colOff>
      <xdr:row>8</xdr:row>
      <xdr:rowOff>0</xdr:rowOff>
    </xdr:to>
    <xdr:sp>
      <xdr:nvSpPr>
        <xdr:cNvPr id="9" name="AutoShape 2"/>
        <xdr:cNvSpPr>
          <a:spLocks/>
        </xdr:cNvSpPr>
      </xdr:nvSpPr>
      <xdr:spPr>
        <a:xfrm>
          <a:off x="2809875" y="542925"/>
          <a:ext cx="85725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219075</xdr:colOff>
      <xdr:row>0</xdr:row>
      <xdr:rowOff>76200</xdr:rowOff>
    </xdr:from>
    <xdr:to>
      <xdr:col>25</xdr:col>
      <xdr:colOff>142875</xdr:colOff>
      <xdr:row>8</xdr:row>
      <xdr:rowOff>142875</xdr:rowOff>
    </xdr:to>
    <xdr:pic>
      <xdr:nvPicPr>
        <xdr:cNvPr id="10" name="Picture 13" descr="image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76200"/>
          <a:ext cx="25908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3</xdr:row>
      <xdr:rowOff>0</xdr:rowOff>
    </xdr:from>
    <xdr:to>
      <xdr:col>6</xdr:col>
      <xdr:colOff>180975</xdr:colOff>
      <xdr:row>8</xdr:row>
      <xdr:rowOff>9525</xdr:rowOff>
    </xdr:to>
    <xdr:sp>
      <xdr:nvSpPr>
        <xdr:cNvPr id="11" name="AutoShape 15"/>
        <xdr:cNvSpPr>
          <a:spLocks/>
        </xdr:cNvSpPr>
      </xdr:nvSpPr>
      <xdr:spPr>
        <a:xfrm>
          <a:off x="1724025" y="542925"/>
          <a:ext cx="5715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</xdr:row>
      <xdr:rowOff>0</xdr:rowOff>
    </xdr:from>
    <xdr:to>
      <xdr:col>10</xdr:col>
      <xdr:colOff>228600</xdr:colOff>
      <xdr:row>8</xdr:row>
      <xdr:rowOff>0</xdr:rowOff>
    </xdr:to>
    <xdr:sp>
      <xdr:nvSpPr>
        <xdr:cNvPr id="12" name="AutoShape 16"/>
        <xdr:cNvSpPr>
          <a:spLocks/>
        </xdr:cNvSpPr>
      </xdr:nvSpPr>
      <xdr:spPr>
        <a:xfrm>
          <a:off x="2809875" y="542925"/>
          <a:ext cx="85725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</xdr:row>
      <xdr:rowOff>0</xdr:rowOff>
    </xdr:from>
    <xdr:to>
      <xdr:col>6</xdr:col>
      <xdr:colOff>180975</xdr:colOff>
      <xdr:row>8</xdr:row>
      <xdr:rowOff>9525</xdr:rowOff>
    </xdr:to>
    <xdr:sp>
      <xdr:nvSpPr>
        <xdr:cNvPr id="13" name="AutoShape 18"/>
        <xdr:cNvSpPr>
          <a:spLocks/>
        </xdr:cNvSpPr>
      </xdr:nvSpPr>
      <xdr:spPr>
        <a:xfrm>
          <a:off x="1724025" y="542925"/>
          <a:ext cx="5715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</xdr:row>
      <xdr:rowOff>0</xdr:rowOff>
    </xdr:from>
    <xdr:to>
      <xdr:col>10</xdr:col>
      <xdr:colOff>228600</xdr:colOff>
      <xdr:row>8</xdr:row>
      <xdr:rowOff>0</xdr:rowOff>
    </xdr:to>
    <xdr:sp>
      <xdr:nvSpPr>
        <xdr:cNvPr id="14" name="AutoShape 19"/>
        <xdr:cNvSpPr>
          <a:spLocks/>
        </xdr:cNvSpPr>
      </xdr:nvSpPr>
      <xdr:spPr>
        <a:xfrm>
          <a:off x="2809875" y="542925"/>
          <a:ext cx="85725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</xdr:row>
      <xdr:rowOff>0</xdr:rowOff>
    </xdr:from>
    <xdr:to>
      <xdr:col>6</xdr:col>
      <xdr:colOff>180975</xdr:colOff>
      <xdr:row>8</xdr:row>
      <xdr:rowOff>9525</xdr:rowOff>
    </xdr:to>
    <xdr:sp>
      <xdr:nvSpPr>
        <xdr:cNvPr id="15" name="AutoShape 1"/>
        <xdr:cNvSpPr>
          <a:spLocks/>
        </xdr:cNvSpPr>
      </xdr:nvSpPr>
      <xdr:spPr>
        <a:xfrm>
          <a:off x="1724025" y="542925"/>
          <a:ext cx="5715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</xdr:row>
      <xdr:rowOff>0</xdr:rowOff>
    </xdr:from>
    <xdr:to>
      <xdr:col>10</xdr:col>
      <xdr:colOff>228600</xdr:colOff>
      <xdr:row>8</xdr:row>
      <xdr:rowOff>0</xdr:rowOff>
    </xdr:to>
    <xdr:sp>
      <xdr:nvSpPr>
        <xdr:cNvPr id="16" name="AutoShape 2"/>
        <xdr:cNvSpPr>
          <a:spLocks/>
        </xdr:cNvSpPr>
      </xdr:nvSpPr>
      <xdr:spPr>
        <a:xfrm>
          <a:off x="2809875" y="542925"/>
          <a:ext cx="85725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</xdr:row>
      <xdr:rowOff>0</xdr:rowOff>
    </xdr:from>
    <xdr:to>
      <xdr:col>6</xdr:col>
      <xdr:colOff>180975</xdr:colOff>
      <xdr:row>8</xdr:row>
      <xdr:rowOff>9525</xdr:rowOff>
    </xdr:to>
    <xdr:sp>
      <xdr:nvSpPr>
        <xdr:cNvPr id="17" name="AutoShape 15"/>
        <xdr:cNvSpPr>
          <a:spLocks/>
        </xdr:cNvSpPr>
      </xdr:nvSpPr>
      <xdr:spPr>
        <a:xfrm>
          <a:off x="1724025" y="542925"/>
          <a:ext cx="5715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</xdr:row>
      <xdr:rowOff>0</xdr:rowOff>
    </xdr:from>
    <xdr:to>
      <xdr:col>10</xdr:col>
      <xdr:colOff>228600</xdr:colOff>
      <xdr:row>8</xdr:row>
      <xdr:rowOff>0</xdr:rowOff>
    </xdr:to>
    <xdr:sp>
      <xdr:nvSpPr>
        <xdr:cNvPr id="18" name="AutoShape 16"/>
        <xdr:cNvSpPr>
          <a:spLocks/>
        </xdr:cNvSpPr>
      </xdr:nvSpPr>
      <xdr:spPr>
        <a:xfrm>
          <a:off x="2809875" y="542925"/>
          <a:ext cx="85725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</xdr:row>
      <xdr:rowOff>0</xdr:rowOff>
    </xdr:from>
    <xdr:to>
      <xdr:col>6</xdr:col>
      <xdr:colOff>180975</xdr:colOff>
      <xdr:row>8</xdr:row>
      <xdr:rowOff>9525</xdr:rowOff>
    </xdr:to>
    <xdr:sp>
      <xdr:nvSpPr>
        <xdr:cNvPr id="19" name="AutoShape 18"/>
        <xdr:cNvSpPr>
          <a:spLocks/>
        </xdr:cNvSpPr>
      </xdr:nvSpPr>
      <xdr:spPr>
        <a:xfrm>
          <a:off x="1724025" y="542925"/>
          <a:ext cx="5715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</xdr:row>
      <xdr:rowOff>0</xdr:rowOff>
    </xdr:from>
    <xdr:to>
      <xdr:col>10</xdr:col>
      <xdr:colOff>228600</xdr:colOff>
      <xdr:row>8</xdr:row>
      <xdr:rowOff>0</xdr:rowOff>
    </xdr:to>
    <xdr:sp>
      <xdr:nvSpPr>
        <xdr:cNvPr id="20" name="AutoShape 19"/>
        <xdr:cNvSpPr>
          <a:spLocks/>
        </xdr:cNvSpPr>
      </xdr:nvSpPr>
      <xdr:spPr>
        <a:xfrm>
          <a:off x="2809875" y="542925"/>
          <a:ext cx="85725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</xdr:row>
      <xdr:rowOff>0</xdr:rowOff>
    </xdr:from>
    <xdr:to>
      <xdr:col>6</xdr:col>
      <xdr:colOff>180975</xdr:colOff>
      <xdr:row>8</xdr:row>
      <xdr:rowOff>9525</xdr:rowOff>
    </xdr:to>
    <xdr:sp>
      <xdr:nvSpPr>
        <xdr:cNvPr id="21" name="AutoShape 1"/>
        <xdr:cNvSpPr>
          <a:spLocks/>
        </xdr:cNvSpPr>
      </xdr:nvSpPr>
      <xdr:spPr>
        <a:xfrm>
          <a:off x="1724025" y="542925"/>
          <a:ext cx="5715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</xdr:row>
      <xdr:rowOff>0</xdr:rowOff>
    </xdr:from>
    <xdr:to>
      <xdr:col>10</xdr:col>
      <xdr:colOff>228600</xdr:colOff>
      <xdr:row>8</xdr:row>
      <xdr:rowOff>0</xdr:rowOff>
    </xdr:to>
    <xdr:sp>
      <xdr:nvSpPr>
        <xdr:cNvPr id="22" name="AutoShape 2"/>
        <xdr:cNvSpPr>
          <a:spLocks/>
        </xdr:cNvSpPr>
      </xdr:nvSpPr>
      <xdr:spPr>
        <a:xfrm>
          <a:off x="2809875" y="542925"/>
          <a:ext cx="85725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</xdr:row>
      <xdr:rowOff>0</xdr:rowOff>
    </xdr:from>
    <xdr:to>
      <xdr:col>6</xdr:col>
      <xdr:colOff>180975</xdr:colOff>
      <xdr:row>8</xdr:row>
      <xdr:rowOff>9525</xdr:rowOff>
    </xdr:to>
    <xdr:sp>
      <xdr:nvSpPr>
        <xdr:cNvPr id="23" name="AutoShape 14"/>
        <xdr:cNvSpPr>
          <a:spLocks/>
        </xdr:cNvSpPr>
      </xdr:nvSpPr>
      <xdr:spPr>
        <a:xfrm>
          <a:off x="1724025" y="542925"/>
          <a:ext cx="5715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</xdr:row>
      <xdr:rowOff>0</xdr:rowOff>
    </xdr:from>
    <xdr:to>
      <xdr:col>10</xdr:col>
      <xdr:colOff>228600</xdr:colOff>
      <xdr:row>8</xdr:row>
      <xdr:rowOff>0</xdr:rowOff>
    </xdr:to>
    <xdr:sp>
      <xdr:nvSpPr>
        <xdr:cNvPr id="24" name="AutoShape 15"/>
        <xdr:cNvSpPr>
          <a:spLocks/>
        </xdr:cNvSpPr>
      </xdr:nvSpPr>
      <xdr:spPr>
        <a:xfrm>
          <a:off x="2809875" y="542925"/>
          <a:ext cx="85725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</xdr:row>
      <xdr:rowOff>0</xdr:rowOff>
    </xdr:from>
    <xdr:to>
      <xdr:col>6</xdr:col>
      <xdr:colOff>180975</xdr:colOff>
      <xdr:row>8</xdr:row>
      <xdr:rowOff>9525</xdr:rowOff>
    </xdr:to>
    <xdr:sp>
      <xdr:nvSpPr>
        <xdr:cNvPr id="25" name="AutoShape 17"/>
        <xdr:cNvSpPr>
          <a:spLocks/>
        </xdr:cNvSpPr>
      </xdr:nvSpPr>
      <xdr:spPr>
        <a:xfrm>
          <a:off x="1724025" y="542925"/>
          <a:ext cx="5715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</xdr:row>
      <xdr:rowOff>0</xdr:rowOff>
    </xdr:from>
    <xdr:to>
      <xdr:col>10</xdr:col>
      <xdr:colOff>228600</xdr:colOff>
      <xdr:row>8</xdr:row>
      <xdr:rowOff>0</xdr:rowOff>
    </xdr:to>
    <xdr:sp>
      <xdr:nvSpPr>
        <xdr:cNvPr id="26" name="AutoShape 18"/>
        <xdr:cNvSpPr>
          <a:spLocks/>
        </xdr:cNvSpPr>
      </xdr:nvSpPr>
      <xdr:spPr>
        <a:xfrm>
          <a:off x="2809875" y="542925"/>
          <a:ext cx="85725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view="pageBreakPreview" zoomScaleSheetLayoutView="100" zoomScalePageLayoutView="0" workbookViewId="0" topLeftCell="A31">
      <selection activeCell="A47" sqref="A47:Z47"/>
    </sheetView>
  </sheetViews>
  <sheetFormatPr defaultColWidth="3.50390625" defaultRowHeight="14.25" customHeight="1"/>
  <cols>
    <col min="1" max="16384" width="3.50390625" style="2" customWidth="1"/>
  </cols>
  <sheetData>
    <row r="1" spans="1:26" ht="14.25" customHeight="1">
      <c r="A1" s="65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  <c r="X1" s="61"/>
      <c r="Y1" s="61"/>
      <c r="Z1" s="61"/>
    </row>
    <row r="2" spans="1:15" ht="14.25" customHeight="1">
      <c r="A2" s="21"/>
      <c r="B2" s="23"/>
      <c r="C2" s="62" t="s">
        <v>62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</row>
    <row r="3" spans="1:23" ht="14.25" customHeight="1">
      <c r="A3" s="21" t="s">
        <v>6</v>
      </c>
      <c r="B3" s="23"/>
      <c r="C3" s="21" t="s">
        <v>63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/>
      <c r="Q3"/>
      <c r="W3"/>
    </row>
    <row r="4" spans="1:23" ht="14.25" customHeight="1">
      <c r="A4" s="28" t="s">
        <v>5</v>
      </c>
      <c r="B4" s="29"/>
      <c r="C4" s="37" t="s">
        <v>24</v>
      </c>
      <c r="D4" s="38"/>
      <c r="E4" s="43">
        <f>SUM(H4:H8)</f>
        <v>48</v>
      </c>
      <c r="F4" s="44"/>
      <c r="G4" s="3"/>
      <c r="H4" s="4">
        <v>13</v>
      </c>
      <c r="I4" s="5" t="s">
        <v>13</v>
      </c>
      <c r="J4" s="4">
        <v>11</v>
      </c>
      <c r="K4" s="6"/>
      <c r="L4" s="43">
        <f>SUM(J4:J8)</f>
        <v>60</v>
      </c>
      <c r="M4" s="44"/>
      <c r="N4" s="37" t="s">
        <v>32</v>
      </c>
      <c r="O4" s="38"/>
      <c r="Q4"/>
      <c r="W4"/>
    </row>
    <row r="5" spans="1:23" ht="14.25" customHeight="1">
      <c r="A5" s="30"/>
      <c r="B5" s="31"/>
      <c r="C5" s="39"/>
      <c r="D5" s="40"/>
      <c r="E5" s="45"/>
      <c r="F5" s="46"/>
      <c r="G5" s="3"/>
      <c r="H5" s="4">
        <v>9</v>
      </c>
      <c r="I5" s="5" t="s">
        <v>13</v>
      </c>
      <c r="J5" s="4">
        <v>13</v>
      </c>
      <c r="K5" s="6"/>
      <c r="L5" s="45"/>
      <c r="M5" s="46"/>
      <c r="N5" s="39"/>
      <c r="O5" s="40"/>
      <c r="P5"/>
      <c r="W5"/>
    </row>
    <row r="6" spans="1:23" ht="14.25" customHeight="1">
      <c r="A6" s="30"/>
      <c r="B6" s="31"/>
      <c r="C6" s="39"/>
      <c r="D6" s="40"/>
      <c r="E6" s="45"/>
      <c r="F6" s="46"/>
      <c r="G6" s="3"/>
      <c r="H6" s="4">
        <v>18</v>
      </c>
      <c r="I6" s="5" t="s">
        <v>13</v>
      </c>
      <c r="J6" s="4">
        <v>24</v>
      </c>
      <c r="K6" s="6"/>
      <c r="L6" s="45"/>
      <c r="M6" s="46"/>
      <c r="N6" s="39"/>
      <c r="O6" s="40"/>
      <c r="W6"/>
    </row>
    <row r="7" spans="1:23" ht="14.25" customHeight="1">
      <c r="A7" s="30"/>
      <c r="B7" s="31"/>
      <c r="C7" s="39"/>
      <c r="D7" s="40"/>
      <c r="E7" s="45"/>
      <c r="F7" s="46"/>
      <c r="G7" s="3"/>
      <c r="H7" s="4">
        <v>8</v>
      </c>
      <c r="I7" s="5" t="s">
        <v>13</v>
      </c>
      <c r="J7" s="4">
        <v>12</v>
      </c>
      <c r="K7" s="6"/>
      <c r="L7" s="45"/>
      <c r="M7" s="46"/>
      <c r="N7" s="39"/>
      <c r="O7" s="40"/>
      <c r="W7"/>
    </row>
    <row r="8" spans="1:15" ht="14.25" customHeight="1">
      <c r="A8" s="32"/>
      <c r="B8" s="33"/>
      <c r="C8" s="41"/>
      <c r="D8" s="42"/>
      <c r="E8" s="47"/>
      <c r="F8" s="48"/>
      <c r="G8" s="3"/>
      <c r="H8" s="4"/>
      <c r="I8" s="5" t="s">
        <v>13</v>
      </c>
      <c r="J8" s="4"/>
      <c r="K8" s="6"/>
      <c r="L8" s="47"/>
      <c r="M8" s="48"/>
      <c r="N8" s="41"/>
      <c r="O8" s="42"/>
    </row>
    <row r="9" spans="1:15" ht="14.25" customHeight="1">
      <c r="A9" s="21" t="s">
        <v>4</v>
      </c>
      <c r="B9" s="23"/>
      <c r="C9" s="21" t="s">
        <v>11</v>
      </c>
      <c r="D9" s="23"/>
      <c r="E9" s="21" t="s">
        <v>43</v>
      </c>
      <c r="F9" s="22"/>
      <c r="G9" s="22"/>
      <c r="H9" s="23"/>
      <c r="I9" s="21" t="s">
        <v>12</v>
      </c>
      <c r="J9" s="23"/>
      <c r="K9" s="21" t="s">
        <v>38</v>
      </c>
      <c r="L9" s="22"/>
      <c r="M9" s="22"/>
      <c r="N9" s="22"/>
      <c r="O9" s="23"/>
    </row>
    <row r="10" spans="1:25" ht="14.25" customHeight="1">
      <c r="A10" s="68" t="s">
        <v>7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</row>
    <row r="11" spans="1:26" ht="14.25" customHeight="1">
      <c r="A11" s="28" t="str">
        <f>C4</f>
        <v>網走第二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29"/>
      <c r="M11" s="5"/>
      <c r="O11" s="28" t="str">
        <f>N4</f>
        <v>北見北光</v>
      </c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29"/>
    </row>
    <row r="12" spans="1:26" ht="14.25" customHeight="1">
      <c r="A12" s="32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33"/>
      <c r="M12" s="5"/>
      <c r="O12" s="32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33"/>
    </row>
    <row r="13" spans="1:26" ht="14.25" customHeight="1">
      <c r="A13" s="7" t="s">
        <v>9</v>
      </c>
      <c r="B13" s="21" t="s">
        <v>0</v>
      </c>
      <c r="C13" s="22"/>
      <c r="D13" s="23"/>
      <c r="E13" s="7" t="s">
        <v>10</v>
      </c>
      <c r="F13" s="7" t="s">
        <v>1</v>
      </c>
      <c r="G13" s="7" t="s">
        <v>14</v>
      </c>
      <c r="H13" s="7" t="s">
        <v>15</v>
      </c>
      <c r="I13" s="7" t="s">
        <v>16</v>
      </c>
      <c r="J13" s="7" t="s">
        <v>17</v>
      </c>
      <c r="K13" s="7" t="s">
        <v>18</v>
      </c>
      <c r="L13" s="7" t="s">
        <v>2</v>
      </c>
      <c r="M13" s="4"/>
      <c r="O13" s="7" t="s">
        <v>9</v>
      </c>
      <c r="P13" s="21" t="s">
        <v>0</v>
      </c>
      <c r="Q13" s="22"/>
      <c r="R13" s="23"/>
      <c r="S13" s="7" t="s">
        <v>10</v>
      </c>
      <c r="T13" s="7" t="s">
        <v>1</v>
      </c>
      <c r="U13" s="7" t="s">
        <v>14</v>
      </c>
      <c r="V13" s="7" t="s">
        <v>15</v>
      </c>
      <c r="W13" s="7" t="s">
        <v>16</v>
      </c>
      <c r="X13" s="7" t="s">
        <v>17</v>
      </c>
      <c r="Y13" s="7" t="s">
        <v>18</v>
      </c>
      <c r="Z13" s="7" t="s">
        <v>2</v>
      </c>
    </row>
    <row r="14" spans="1:26" ht="14.25" customHeight="1">
      <c r="A14" s="11">
        <v>4</v>
      </c>
      <c r="B14" s="18" t="s">
        <v>64</v>
      </c>
      <c r="C14" s="19"/>
      <c r="D14" s="20"/>
      <c r="E14" s="12" t="s">
        <v>40</v>
      </c>
      <c r="F14" s="7">
        <f aca="true" t="shared" si="0" ref="F14:F28">G14*3+H14*2+I14</f>
        <v>14</v>
      </c>
      <c r="G14" s="7">
        <v>1</v>
      </c>
      <c r="H14" s="7">
        <v>5</v>
      </c>
      <c r="I14" s="7">
        <v>1</v>
      </c>
      <c r="J14" s="7">
        <v>4</v>
      </c>
      <c r="K14" s="7"/>
      <c r="L14" s="7">
        <v>4</v>
      </c>
      <c r="M14" s="4"/>
      <c r="O14" s="11">
        <v>4</v>
      </c>
      <c r="P14" s="18" t="s">
        <v>75</v>
      </c>
      <c r="Q14" s="19"/>
      <c r="R14" s="20"/>
      <c r="S14" s="12" t="s">
        <v>40</v>
      </c>
      <c r="T14" s="7">
        <f aca="true" t="shared" si="1" ref="T14:T28">U14*3+V14*2+W14</f>
        <v>9</v>
      </c>
      <c r="U14" s="7">
        <v>3</v>
      </c>
      <c r="V14" s="7"/>
      <c r="W14" s="7"/>
      <c r="X14" s="7"/>
      <c r="Y14" s="7"/>
      <c r="Z14" s="7">
        <v>2</v>
      </c>
    </row>
    <row r="15" spans="1:26" ht="14.25" customHeight="1">
      <c r="A15" s="11">
        <v>5</v>
      </c>
      <c r="B15" s="18" t="s">
        <v>65</v>
      </c>
      <c r="C15" s="19"/>
      <c r="D15" s="20"/>
      <c r="E15" s="12" t="s">
        <v>40</v>
      </c>
      <c r="F15" s="7">
        <f t="shared" si="0"/>
        <v>13</v>
      </c>
      <c r="G15" s="7"/>
      <c r="H15" s="7">
        <v>5</v>
      </c>
      <c r="I15" s="7">
        <v>3</v>
      </c>
      <c r="J15" s="7">
        <v>3</v>
      </c>
      <c r="K15" s="7">
        <v>4</v>
      </c>
      <c r="L15" s="7">
        <v>3</v>
      </c>
      <c r="M15" s="4"/>
      <c r="O15" s="11">
        <v>5</v>
      </c>
      <c r="P15" s="18" t="s">
        <v>74</v>
      </c>
      <c r="Q15" s="19"/>
      <c r="R15" s="20"/>
      <c r="S15" s="12" t="s">
        <v>40</v>
      </c>
      <c r="T15" s="7">
        <f t="shared" si="1"/>
        <v>0</v>
      </c>
      <c r="U15" s="7"/>
      <c r="V15" s="7"/>
      <c r="W15" s="7"/>
      <c r="X15" s="7"/>
      <c r="Y15" s="7"/>
      <c r="Z15" s="7">
        <v>1</v>
      </c>
    </row>
    <row r="16" spans="1:26" ht="14.25" customHeight="1">
      <c r="A16" s="11">
        <v>6</v>
      </c>
      <c r="B16" s="18" t="s">
        <v>26</v>
      </c>
      <c r="C16" s="19"/>
      <c r="D16" s="20"/>
      <c r="E16" s="12" t="s">
        <v>40</v>
      </c>
      <c r="F16" s="7">
        <f t="shared" si="0"/>
        <v>4</v>
      </c>
      <c r="G16" s="7"/>
      <c r="H16" s="7">
        <v>2</v>
      </c>
      <c r="I16" s="7"/>
      <c r="J16" s="7">
        <v>2</v>
      </c>
      <c r="K16" s="7">
        <v>2</v>
      </c>
      <c r="L16" s="7">
        <v>4</v>
      </c>
      <c r="M16" s="4"/>
      <c r="O16" s="11">
        <v>6</v>
      </c>
      <c r="P16" s="18" t="s">
        <v>33</v>
      </c>
      <c r="Q16" s="19"/>
      <c r="R16" s="20"/>
      <c r="S16" s="12" t="s">
        <v>40</v>
      </c>
      <c r="T16" s="7">
        <f t="shared" si="1"/>
        <v>11</v>
      </c>
      <c r="U16" s="7"/>
      <c r="V16" s="7">
        <v>5</v>
      </c>
      <c r="W16" s="7">
        <v>1</v>
      </c>
      <c r="X16" s="7">
        <v>1</v>
      </c>
      <c r="Y16" s="7">
        <v>1</v>
      </c>
      <c r="Z16" s="7"/>
    </row>
    <row r="17" spans="1:26" ht="14.25" customHeight="1">
      <c r="A17" s="11">
        <v>7</v>
      </c>
      <c r="B17" s="18" t="s">
        <v>66</v>
      </c>
      <c r="C17" s="19"/>
      <c r="D17" s="20"/>
      <c r="E17" s="12" t="s">
        <v>40</v>
      </c>
      <c r="F17" s="7">
        <f t="shared" si="0"/>
        <v>13</v>
      </c>
      <c r="G17" s="7"/>
      <c r="H17" s="7">
        <v>6</v>
      </c>
      <c r="I17" s="7">
        <v>1</v>
      </c>
      <c r="J17" s="7">
        <v>6</v>
      </c>
      <c r="K17" s="7">
        <v>2</v>
      </c>
      <c r="L17" s="7">
        <v>4</v>
      </c>
      <c r="M17" s="4"/>
      <c r="O17" s="11">
        <v>7</v>
      </c>
      <c r="P17" s="18" t="s">
        <v>34</v>
      </c>
      <c r="Q17" s="19"/>
      <c r="R17" s="20"/>
      <c r="S17" s="12" t="s">
        <v>40</v>
      </c>
      <c r="T17" s="7">
        <f t="shared" si="1"/>
        <v>16</v>
      </c>
      <c r="U17" s="7"/>
      <c r="V17" s="7">
        <v>7</v>
      </c>
      <c r="W17" s="7">
        <v>2</v>
      </c>
      <c r="X17" s="7">
        <v>5</v>
      </c>
      <c r="Y17" s="7">
        <v>7</v>
      </c>
      <c r="Z17" s="7">
        <v>4</v>
      </c>
    </row>
    <row r="18" spans="1:26" ht="14.25" customHeight="1">
      <c r="A18" s="11">
        <v>8</v>
      </c>
      <c r="B18" s="18" t="s">
        <v>27</v>
      </c>
      <c r="C18" s="19"/>
      <c r="D18" s="20"/>
      <c r="E18" s="12"/>
      <c r="F18" s="7">
        <f t="shared" si="0"/>
        <v>0</v>
      </c>
      <c r="G18" s="7"/>
      <c r="H18" s="7"/>
      <c r="I18" s="7"/>
      <c r="J18" s="7"/>
      <c r="K18" s="7"/>
      <c r="L18" s="7"/>
      <c r="M18" s="4"/>
      <c r="O18" s="11">
        <v>8</v>
      </c>
      <c r="P18" s="18" t="s">
        <v>76</v>
      </c>
      <c r="Q18" s="19"/>
      <c r="R18" s="20"/>
      <c r="S18" s="12" t="s">
        <v>41</v>
      </c>
      <c r="T18" s="7">
        <f t="shared" si="1"/>
        <v>0</v>
      </c>
      <c r="U18" s="7"/>
      <c r="V18" s="7"/>
      <c r="W18" s="7"/>
      <c r="X18" s="7">
        <v>1</v>
      </c>
      <c r="Y18" s="7"/>
      <c r="Z18" s="7"/>
    </row>
    <row r="19" spans="1:26" ht="14.25" customHeight="1">
      <c r="A19" s="11">
        <v>9</v>
      </c>
      <c r="B19" s="18" t="s">
        <v>67</v>
      </c>
      <c r="C19" s="19"/>
      <c r="D19" s="20"/>
      <c r="E19" s="12" t="s">
        <v>41</v>
      </c>
      <c r="F19" s="7">
        <f t="shared" si="0"/>
        <v>2</v>
      </c>
      <c r="G19" s="7"/>
      <c r="H19" s="7">
        <v>1</v>
      </c>
      <c r="I19" s="7"/>
      <c r="J19" s="7"/>
      <c r="K19" s="7">
        <v>2</v>
      </c>
      <c r="L19" s="7">
        <v>0</v>
      </c>
      <c r="M19" s="4"/>
      <c r="O19" s="11">
        <v>9</v>
      </c>
      <c r="P19" s="18" t="s">
        <v>35</v>
      </c>
      <c r="Q19" s="19"/>
      <c r="R19" s="20"/>
      <c r="S19" s="12" t="s">
        <v>40</v>
      </c>
      <c r="T19" s="7">
        <f t="shared" si="1"/>
        <v>20</v>
      </c>
      <c r="U19" s="7">
        <v>2</v>
      </c>
      <c r="V19" s="7">
        <v>6</v>
      </c>
      <c r="W19" s="7">
        <v>2</v>
      </c>
      <c r="X19" s="7">
        <v>5</v>
      </c>
      <c r="Y19" s="7">
        <v>4</v>
      </c>
      <c r="Z19" s="7">
        <v>3</v>
      </c>
    </row>
    <row r="20" spans="1:26" ht="14.25" customHeight="1">
      <c r="A20" s="11">
        <v>10</v>
      </c>
      <c r="B20" s="18" t="s">
        <v>68</v>
      </c>
      <c r="C20" s="19"/>
      <c r="D20" s="20"/>
      <c r="E20" s="12" t="s">
        <v>40</v>
      </c>
      <c r="F20" s="7">
        <f t="shared" si="0"/>
        <v>2</v>
      </c>
      <c r="G20" s="7"/>
      <c r="H20" s="7">
        <v>1</v>
      </c>
      <c r="I20" s="7"/>
      <c r="J20" s="7"/>
      <c r="K20" s="7">
        <v>1</v>
      </c>
      <c r="L20" s="7">
        <v>1</v>
      </c>
      <c r="M20" s="4"/>
      <c r="O20" s="11">
        <v>10</v>
      </c>
      <c r="P20" s="18" t="s">
        <v>77</v>
      </c>
      <c r="Q20" s="19"/>
      <c r="R20" s="20"/>
      <c r="S20" s="12"/>
      <c r="T20" s="7">
        <f t="shared" si="1"/>
        <v>0</v>
      </c>
      <c r="U20" s="7"/>
      <c r="V20" s="7"/>
      <c r="W20" s="7"/>
      <c r="X20" s="7"/>
      <c r="Y20" s="7"/>
      <c r="Z20" s="7"/>
    </row>
    <row r="21" spans="1:26" ht="14.25" customHeight="1">
      <c r="A21" s="11">
        <v>11</v>
      </c>
      <c r="B21" s="18" t="s">
        <v>69</v>
      </c>
      <c r="C21" s="19"/>
      <c r="D21" s="20"/>
      <c r="E21" s="12"/>
      <c r="F21" s="7">
        <f t="shared" si="0"/>
        <v>0</v>
      </c>
      <c r="G21" s="7"/>
      <c r="H21" s="7"/>
      <c r="I21" s="7"/>
      <c r="J21" s="7"/>
      <c r="K21" s="7"/>
      <c r="L21" s="7"/>
      <c r="M21" s="4"/>
      <c r="O21" s="11">
        <v>11</v>
      </c>
      <c r="P21" s="18" t="s">
        <v>78</v>
      </c>
      <c r="Q21" s="19"/>
      <c r="R21" s="20"/>
      <c r="S21" s="12"/>
      <c r="T21" s="7">
        <f t="shared" si="1"/>
        <v>0</v>
      </c>
      <c r="U21" s="7"/>
      <c r="V21" s="7"/>
      <c r="W21" s="7"/>
      <c r="X21" s="7"/>
      <c r="Y21" s="7"/>
      <c r="Z21" s="7"/>
    </row>
    <row r="22" spans="1:26" ht="14.25" customHeight="1">
      <c r="A22" s="11">
        <v>12</v>
      </c>
      <c r="B22" s="18" t="s">
        <v>70</v>
      </c>
      <c r="C22" s="19"/>
      <c r="D22" s="20"/>
      <c r="E22" s="12"/>
      <c r="F22" s="7">
        <f t="shared" si="0"/>
        <v>0</v>
      </c>
      <c r="G22" s="7"/>
      <c r="H22" s="7"/>
      <c r="I22" s="7"/>
      <c r="J22" s="7"/>
      <c r="K22" s="7"/>
      <c r="L22" s="7"/>
      <c r="M22" s="4"/>
      <c r="O22" s="11">
        <v>12</v>
      </c>
      <c r="P22" s="18" t="s">
        <v>79</v>
      </c>
      <c r="Q22" s="19"/>
      <c r="R22" s="20"/>
      <c r="S22" s="12" t="s">
        <v>41</v>
      </c>
      <c r="T22" s="7">
        <f t="shared" si="1"/>
        <v>4</v>
      </c>
      <c r="U22" s="7"/>
      <c r="V22" s="7">
        <v>2</v>
      </c>
      <c r="W22" s="7"/>
      <c r="X22" s="7">
        <v>1</v>
      </c>
      <c r="Y22" s="7">
        <v>2</v>
      </c>
      <c r="Z22" s="7">
        <v>1</v>
      </c>
    </row>
    <row r="23" spans="1:26" ht="14.25" customHeight="1">
      <c r="A23" s="11">
        <v>13</v>
      </c>
      <c r="B23" s="18" t="s">
        <v>71</v>
      </c>
      <c r="C23" s="19"/>
      <c r="D23" s="20"/>
      <c r="E23" s="12"/>
      <c r="F23" s="7">
        <f t="shared" si="0"/>
        <v>0</v>
      </c>
      <c r="G23" s="7"/>
      <c r="H23" s="7"/>
      <c r="I23" s="7"/>
      <c r="J23" s="7"/>
      <c r="K23" s="7"/>
      <c r="L23" s="7"/>
      <c r="M23" s="4"/>
      <c r="O23" s="11">
        <v>13</v>
      </c>
      <c r="P23" s="18" t="s">
        <v>80</v>
      </c>
      <c r="Q23" s="19"/>
      <c r="R23" s="20"/>
      <c r="S23" s="12" t="s">
        <v>41</v>
      </c>
      <c r="T23" s="7">
        <f t="shared" si="1"/>
        <v>0</v>
      </c>
      <c r="U23" s="7"/>
      <c r="V23" s="7"/>
      <c r="W23" s="7"/>
      <c r="X23" s="7"/>
      <c r="Y23" s="7"/>
      <c r="Z23" s="7"/>
    </row>
    <row r="24" spans="1:26" ht="14.25" customHeight="1">
      <c r="A24" s="11">
        <v>14</v>
      </c>
      <c r="B24" s="18" t="s">
        <v>28</v>
      </c>
      <c r="C24" s="19"/>
      <c r="D24" s="20"/>
      <c r="E24" s="12"/>
      <c r="F24" s="7">
        <f t="shared" si="0"/>
        <v>0</v>
      </c>
      <c r="G24" s="7"/>
      <c r="H24" s="7"/>
      <c r="I24" s="7"/>
      <c r="J24" s="7"/>
      <c r="K24" s="7"/>
      <c r="L24" s="7"/>
      <c r="M24" s="4"/>
      <c r="O24" s="11">
        <v>14</v>
      </c>
      <c r="P24" s="18" t="s">
        <v>81</v>
      </c>
      <c r="Q24" s="19"/>
      <c r="R24" s="20"/>
      <c r="S24" s="12"/>
      <c r="T24" s="7">
        <f t="shared" si="1"/>
        <v>0</v>
      </c>
      <c r="U24" s="7"/>
      <c r="V24" s="7"/>
      <c r="W24" s="7"/>
      <c r="X24" s="7"/>
      <c r="Y24" s="7"/>
      <c r="Z24" s="7"/>
    </row>
    <row r="25" spans="1:26" ht="14.25" customHeight="1">
      <c r="A25" s="11">
        <v>15</v>
      </c>
      <c r="B25" s="18" t="s">
        <v>29</v>
      </c>
      <c r="C25" s="19"/>
      <c r="D25" s="20"/>
      <c r="E25" s="12"/>
      <c r="F25" s="7">
        <f t="shared" si="0"/>
        <v>0</v>
      </c>
      <c r="G25" s="7"/>
      <c r="H25" s="7"/>
      <c r="I25" s="7"/>
      <c r="J25" s="7"/>
      <c r="K25" s="7"/>
      <c r="L25" s="7"/>
      <c r="M25" s="4"/>
      <c r="O25" s="11">
        <v>15</v>
      </c>
      <c r="P25" s="18" t="s">
        <v>36</v>
      </c>
      <c r="Q25" s="19"/>
      <c r="R25" s="20"/>
      <c r="S25" s="12"/>
      <c r="T25" s="7">
        <f t="shared" si="1"/>
        <v>0</v>
      </c>
      <c r="U25" s="7"/>
      <c r="V25" s="7"/>
      <c r="W25" s="7"/>
      <c r="X25" s="7"/>
      <c r="Y25" s="7"/>
      <c r="Z25" s="7"/>
    </row>
    <row r="26" spans="1:26" ht="14.25" customHeight="1">
      <c r="A26" s="11">
        <v>16</v>
      </c>
      <c r="B26" s="18" t="s">
        <v>30</v>
      </c>
      <c r="C26" s="19"/>
      <c r="D26" s="20"/>
      <c r="E26" s="12"/>
      <c r="F26" s="7">
        <f t="shared" si="0"/>
        <v>0</v>
      </c>
      <c r="G26" s="7"/>
      <c r="H26" s="7"/>
      <c r="I26" s="7"/>
      <c r="J26" s="7"/>
      <c r="K26" s="7"/>
      <c r="L26" s="7"/>
      <c r="M26" s="4"/>
      <c r="O26" s="11">
        <v>16</v>
      </c>
      <c r="P26" s="18" t="s">
        <v>82</v>
      </c>
      <c r="Q26" s="19"/>
      <c r="R26" s="20"/>
      <c r="S26" s="12"/>
      <c r="T26" s="7">
        <f t="shared" si="1"/>
        <v>0</v>
      </c>
      <c r="U26" s="7"/>
      <c r="V26" s="7"/>
      <c r="W26" s="7"/>
      <c r="X26" s="7"/>
      <c r="Y26" s="7"/>
      <c r="Z26" s="7"/>
    </row>
    <row r="27" spans="1:26" ht="14.25" customHeight="1">
      <c r="A27" s="11">
        <v>17</v>
      </c>
      <c r="B27" s="18" t="s">
        <v>72</v>
      </c>
      <c r="C27" s="19"/>
      <c r="D27" s="20"/>
      <c r="E27" s="12"/>
      <c r="F27" s="7">
        <f t="shared" si="0"/>
        <v>0</v>
      </c>
      <c r="G27" s="7"/>
      <c r="H27" s="7"/>
      <c r="I27" s="7"/>
      <c r="J27" s="7"/>
      <c r="K27" s="7"/>
      <c r="L27" s="7"/>
      <c r="M27" s="4"/>
      <c r="O27" s="11">
        <v>17</v>
      </c>
      <c r="P27" s="18" t="s">
        <v>83</v>
      </c>
      <c r="Q27" s="19"/>
      <c r="R27" s="20"/>
      <c r="S27" s="12"/>
      <c r="T27" s="7">
        <f t="shared" si="1"/>
        <v>0</v>
      </c>
      <c r="U27" s="7"/>
      <c r="V27" s="7"/>
      <c r="W27" s="7"/>
      <c r="X27" s="7"/>
      <c r="Y27" s="7"/>
      <c r="Z27" s="7"/>
    </row>
    <row r="28" spans="1:26" ht="14.25" customHeight="1">
      <c r="A28" s="11">
        <v>18</v>
      </c>
      <c r="B28" s="25" t="s">
        <v>31</v>
      </c>
      <c r="C28" s="26"/>
      <c r="D28" s="27"/>
      <c r="E28" s="12"/>
      <c r="F28" s="7">
        <f t="shared" si="0"/>
        <v>0</v>
      </c>
      <c r="G28" s="7"/>
      <c r="H28" s="7"/>
      <c r="I28" s="7"/>
      <c r="J28" s="7"/>
      <c r="K28" s="7"/>
      <c r="L28" s="7"/>
      <c r="M28" s="4"/>
      <c r="O28" s="11">
        <v>18</v>
      </c>
      <c r="P28" s="34" t="s">
        <v>84</v>
      </c>
      <c r="Q28" s="35"/>
      <c r="R28" s="36"/>
      <c r="S28" s="12"/>
      <c r="T28" s="7">
        <f t="shared" si="1"/>
        <v>0</v>
      </c>
      <c r="U28" s="7"/>
      <c r="V28" s="7"/>
      <c r="W28" s="7"/>
      <c r="X28" s="7"/>
      <c r="Y28" s="7"/>
      <c r="Z28" s="7"/>
    </row>
    <row r="29" spans="1:26" ht="14.25" customHeight="1">
      <c r="A29" s="10" t="s">
        <v>19</v>
      </c>
      <c r="B29" s="21" t="s">
        <v>73</v>
      </c>
      <c r="C29" s="22"/>
      <c r="D29" s="23"/>
      <c r="E29" s="7"/>
      <c r="F29" s="7"/>
      <c r="G29" s="7"/>
      <c r="H29" s="7"/>
      <c r="I29" s="7"/>
      <c r="J29" s="7"/>
      <c r="K29" s="7"/>
      <c r="L29" s="7"/>
      <c r="M29" s="4"/>
      <c r="O29" s="1" t="s">
        <v>19</v>
      </c>
      <c r="P29" s="21" t="s">
        <v>85</v>
      </c>
      <c r="Q29" s="22"/>
      <c r="R29" s="23"/>
      <c r="S29" s="7"/>
      <c r="T29" s="7"/>
      <c r="U29" s="7"/>
      <c r="V29" s="7"/>
      <c r="W29" s="7"/>
      <c r="X29" s="7"/>
      <c r="Y29" s="7"/>
      <c r="Z29" s="7"/>
    </row>
    <row r="30" spans="1:26" ht="14.25" customHeight="1">
      <c r="A30" s="21" t="s">
        <v>3</v>
      </c>
      <c r="B30" s="22"/>
      <c r="C30" s="22"/>
      <c r="D30" s="22"/>
      <c r="E30" s="23"/>
      <c r="F30" s="7">
        <f aca="true" t="shared" si="2" ref="F30:L30">SUM(F14:F29)</f>
        <v>48</v>
      </c>
      <c r="G30" s="7">
        <f t="shared" si="2"/>
        <v>1</v>
      </c>
      <c r="H30" s="7">
        <f t="shared" si="2"/>
        <v>20</v>
      </c>
      <c r="I30" s="7">
        <f t="shared" si="2"/>
        <v>5</v>
      </c>
      <c r="J30" s="7">
        <f t="shared" si="2"/>
        <v>15</v>
      </c>
      <c r="K30" s="7">
        <f t="shared" si="2"/>
        <v>11</v>
      </c>
      <c r="L30" s="7">
        <f t="shared" si="2"/>
        <v>16</v>
      </c>
      <c r="M30" s="4"/>
      <c r="O30" s="21" t="s">
        <v>3</v>
      </c>
      <c r="P30" s="22"/>
      <c r="Q30" s="22"/>
      <c r="R30" s="22"/>
      <c r="S30" s="23"/>
      <c r="T30" s="7">
        <f aca="true" t="shared" si="3" ref="T30:Z30">SUM(T14:T29)</f>
        <v>60</v>
      </c>
      <c r="U30" s="7">
        <f t="shared" si="3"/>
        <v>5</v>
      </c>
      <c r="V30" s="7">
        <f t="shared" si="3"/>
        <v>20</v>
      </c>
      <c r="W30" s="7">
        <f t="shared" si="3"/>
        <v>5</v>
      </c>
      <c r="X30" s="7">
        <f t="shared" si="3"/>
        <v>13</v>
      </c>
      <c r="Y30" s="7">
        <f t="shared" si="3"/>
        <v>14</v>
      </c>
      <c r="Z30" s="7">
        <f t="shared" si="3"/>
        <v>11</v>
      </c>
    </row>
    <row r="31" spans="1:25" ht="14.25" customHeight="1">
      <c r="A31" s="24" t="s">
        <v>20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spans="1:25" ht="14.25" customHeight="1" thickBot="1">
      <c r="A32" s="60" t="s">
        <v>21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</row>
    <row r="33" spans="1:26" ht="14.25" customHeight="1" thickTop="1">
      <c r="A33" s="51" t="s">
        <v>99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3"/>
    </row>
    <row r="34" spans="1:26" ht="14.25" customHeight="1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6"/>
    </row>
    <row r="35" spans="1:26" ht="14.25" customHeight="1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6"/>
    </row>
    <row r="36" spans="1:26" ht="14.25" customHeight="1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6"/>
    </row>
    <row r="37" spans="1:26" ht="14.25" customHeight="1">
      <c r="A37" s="54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6"/>
    </row>
    <row r="38" spans="1:26" ht="14.25" customHeight="1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6"/>
    </row>
    <row r="39" spans="1:26" ht="14.25" customHeight="1">
      <c r="A39" s="54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6"/>
    </row>
    <row r="40" spans="1:26" ht="14.25" customHeight="1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</row>
    <row r="41" spans="1:26" ht="14.25" customHeight="1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6"/>
    </row>
    <row r="42" spans="1:26" ht="14.25" customHeight="1">
      <c r="A42" s="54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6"/>
    </row>
    <row r="43" spans="1:26" ht="14.25" customHeight="1">
      <c r="A43" s="54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</row>
    <row r="44" spans="1:26" ht="14.25" customHeight="1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6"/>
    </row>
    <row r="45" spans="1:26" ht="14.25" customHeight="1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6"/>
    </row>
    <row r="46" spans="1:26" ht="14.25" customHeight="1">
      <c r="A46" s="54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6"/>
    </row>
    <row r="47" spans="1:26" ht="14.25" customHeight="1" thickBot="1">
      <c r="A47" s="57" t="s">
        <v>39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9"/>
    </row>
    <row r="48" spans="1:26" ht="14.25" customHeight="1" thickTop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4"/>
      <c r="M49" s="4"/>
      <c r="N49" s="4"/>
      <c r="O49" s="4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s="4" customFormat="1" ht="14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3:20" s="4" customFormat="1" ht="14.25" customHeight="1">
      <c r="C51" s="16"/>
      <c r="D51" s="16"/>
      <c r="E51" s="16"/>
      <c r="F51" s="16"/>
      <c r="G51" s="9"/>
      <c r="H51" s="9"/>
      <c r="I51" s="9"/>
      <c r="J51" s="9"/>
      <c r="K51" s="9"/>
      <c r="P51" s="8"/>
      <c r="Q51" s="8"/>
      <c r="R51" s="8"/>
      <c r="S51" s="8"/>
      <c r="T51" s="8"/>
    </row>
    <row r="52" spans="3:24" s="4" customFormat="1" ht="14.25" customHeight="1">
      <c r="C52" s="14"/>
      <c r="D52" s="14"/>
      <c r="E52" s="14"/>
      <c r="F52" s="14"/>
      <c r="G52" s="9"/>
      <c r="H52" s="9"/>
      <c r="I52" s="9"/>
      <c r="J52" s="9"/>
      <c r="K52" s="9"/>
      <c r="L52" s="9"/>
      <c r="M52" s="8"/>
      <c r="N52" s="8"/>
      <c r="O52" s="8"/>
      <c r="P52" s="8"/>
      <c r="Q52" s="8"/>
      <c r="R52" s="8"/>
      <c r="S52" s="8"/>
      <c r="T52" s="8"/>
      <c r="U52" s="14"/>
      <c r="V52" s="14"/>
      <c r="W52" s="14"/>
      <c r="X52" s="14"/>
    </row>
    <row r="53" spans="3:24" s="4" customFormat="1" ht="14.25" customHeight="1">
      <c r="C53" s="14"/>
      <c r="D53" s="14"/>
      <c r="E53" s="14"/>
      <c r="F53" s="14"/>
      <c r="G53" s="9"/>
      <c r="H53" s="9"/>
      <c r="I53" s="9"/>
      <c r="J53" s="9"/>
      <c r="K53" s="9"/>
      <c r="L53" s="9"/>
      <c r="M53" s="8"/>
      <c r="N53" s="8"/>
      <c r="O53" s="8"/>
      <c r="P53" s="8"/>
      <c r="Q53" s="8"/>
      <c r="R53" s="8"/>
      <c r="S53" s="8"/>
      <c r="T53" s="8"/>
      <c r="U53" s="14"/>
      <c r="V53" s="14"/>
      <c r="W53" s="14"/>
      <c r="X53" s="14"/>
    </row>
    <row r="54" spans="3:24" s="4" customFormat="1" ht="14.25" customHeight="1">
      <c r="C54" s="14"/>
      <c r="D54" s="14"/>
      <c r="E54" s="14"/>
      <c r="F54" s="14"/>
      <c r="G54" s="9"/>
      <c r="H54" s="9"/>
      <c r="I54" s="9"/>
      <c r="J54" s="9"/>
      <c r="K54" s="9"/>
      <c r="L54" s="9"/>
      <c r="M54" s="8"/>
      <c r="N54" s="8"/>
      <c r="O54" s="8"/>
      <c r="P54" s="8"/>
      <c r="Q54" s="8"/>
      <c r="R54" s="8"/>
      <c r="S54" s="8"/>
      <c r="T54" s="8"/>
      <c r="U54" s="14"/>
      <c r="V54" s="14"/>
      <c r="W54" s="14"/>
      <c r="X54" s="14"/>
    </row>
    <row r="55" spans="3:24" s="4" customFormat="1" ht="14.25" customHeight="1">
      <c r="C55" s="14"/>
      <c r="D55" s="14"/>
      <c r="E55" s="14"/>
      <c r="F55" s="14"/>
      <c r="G55" s="9"/>
      <c r="H55" s="9"/>
      <c r="I55" s="9"/>
      <c r="J55" s="9"/>
      <c r="K55" s="9"/>
      <c r="L55" s="9"/>
      <c r="M55" s="9"/>
      <c r="N55" s="8"/>
      <c r="O55" s="8"/>
      <c r="P55" s="8"/>
      <c r="Q55" s="8"/>
      <c r="R55" s="8"/>
      <c r="S55" s="8"/>
      <c r="T55" s="8"/>
      <c r="U55" s="14"/>
      <c r="V55" s="14"/>
      <c r="W55" s="14"/>
      <c r="X55" s="14"/>
    </row>
    <row r="56" spans="3:24" s="4" customFormat="1" ht="14.25" customHeight="1">
      <c r="C56" s="14"/>
      <c r="D56" s="14"/>
      <c r="E56" s="14"/>
      <c r="F56" s="14"/>
      <c r="G56" s="17"/>
      <c r="H56" s="8"/>
      <c r="I56" s="9"/>
      <c r="J56" s="9"/>
      <c r="K56" s="17"/>
      <c r="L56" s="8"/>
      <c r="M56" s="9"/>
      <c r="N56" s="8"/>
      <c r="O56" s="17"/>
      <c r="P56" s="8"/>
      <c r="Q56" s="8"/>
      <c r="R56" s="8"/>
      <c r="S56" s="17"/>
      <c r="T56" s="8"/>
      <c r="U56" s="14"/>
      <c r="V56" s="14"/>
      <c r="W56" s="14"/>
      <c r="X56" s="14"/>
    </row>
    <row r="57" spans="3:24" s="4" customFormat="1" ht="14.25" customHeight="1">
      <c r="C57" s="14"/>
      <c r="D57" s="14"/>
      <c r="E57" s="14"/>
      <c r="F57" s="14"/>
      <c r="G57" s="8"/>
      <c r="H57" s="8"/>
      <c r="I57" s="9"/>
      <c r="J57" s="9"/>
      <c r="K57" s="8"/>
      <c r="L57" s="8"/>
      <c r="M57" s="9"/>
      <c r="N57" s="8"/>
      <c r="O57" s="8"/>
      <c r="P57" s="8"/>
      <c r="Q57" s="8"/>
      <c r="R57" s="8"/>
      <c r="S57" s="8"/>
      <c r="T57" s="8"/>
      <c r="U57" s="14"/>
      <c r="V57" s="14"/>
      <c r="W57" s="14"/>
      <c r="X57" s="14"/>
    </row>
    <row r="58" spans="3:24" s="4" customFormat="1" ht="14.25" customHeight="1">
      <c r="C58" s="14"/>
      <c r="D58" s="14"/>
      <c r="E58" s="14"/>
      <c r="F58" s="14"/>
      <c r="G58" s="8"/>
      <c r="H58" s="8"/>
      <c r="I58" s="9"/>
      <c r="J58" s="9"/>
      <c r="K58" s="8"/>
      <c r="L58" s="8"/>
      <c r="M58" s="13"/>
      <c r="N58" s="9"/>
      <c r="O58" s="8"/>
      <c r="P58" s="8"/>
      <c r="Q58" s="8"/>
      <c r="R58" s="8"/>
      <c r="S58" s="8"/>
      <c r="T58" s="8"/>
      <c r="U58" s="14"/>
      <c r="V58" s="14"/>
      <c r="W58" s="14"/>
      <c r="X58" s="14"/>
    </row>
    <row r="59" spans="3:24" s="4" customFormat="1" ht="14.25" customHeight="1">
      <c r="C59" s="14"/>
      <c r="D59" s="14"/>
      <c r="E59" s="14"/>
      <c r="F59" s="14"/>
      <c r="G59" s="8"/>
      <c r="H59" s="8"/>
      <c r="I59" s="9"/>
      <c r="J59" s="9"/>
      <c r="K59" s="8"/>
      <c r="L59" s="8"/>
      <c r="M59" s="9"/>
      <c r="N59" s="8"/>
      <c r="O59" s="8"/>
      <c r="P59" s="8"/>
      <c r="Q59" s="8"/>
      <c r="R59" s="8"/>
      <c r="S59" s="8"/>
      <c r="T59" s="8"/>
      <c r="U59" s="14"/>
      <c r="V59" s="14"/>
      <c r="W59" s="14"/>
      <c r="X59" s="14"/>
    </row>
    <row r="60" spans="3:24" s="4" customFormat="1" ht="14.25" customHeight="1">
      <c r="C60" s="14"/>
      <c r="D60" s="14"/>
      <c r="E60" s="14"/>
      <c r="F60" s="14"/>
      <c r="G60" s="8"/>
      <c r="H60" s="8"/>
      <c r="I60" s="9"/>
      <c r="J60" s="9"/>
      <c r="K60" s="8"/>
      <c r="L60" s="8"/>
      <c r="M60" s="9"/>
      <c r="N60" s="8"/>
      <c r="O60" s="8"/>
      <c r="P60" s="8"/>
      <c r="Q60" s="8"/>
      <c r="R60" s="8"/>
      <c r="S60" s="8"/>
      <c r="T60" s="8"/>
      <c r="U60" s="14"/>
      <c r="V60" s="14"/>
      <c r="W60" s="14"/>
      <c r="X60" s="14"/>
    </row>
    <row r="61" spans="3:24" s="4" customFormat="1" ht="14.25" customHeight="1">
      <c r="C61" s="14"/>
      <c r="D61" s="14"/>
      <c r="E61" s="14"/>
      <c r="F61" s="14"/>
      <c r="G61" s="9"/>
      <c r="H61" s="9"/>
      <c r="I61" s="9"/>
      <c r="J61" s="9"/>
      <c r="K61" s="9"/>
      <c r="L61" s="9"/>
      <c r="M61" s="9"/>
      <c r="N61" s="8"/>
      <c r="O61" s="8"/>
      <c r="P61" s="8"/>
      <c r="Q61" s="8"/>
      <c r="R61" s="8"/>
      <c r="S61" s="8"/>
      <c r="T61" s="8"/>
      <c r="U61" s="14"/>
      <c r="V61" s="14"/>
      <c r="W61" s="14"/>
      <c r="X61" s="14"/>
    </row>
    <row r="62" spans="3:24" s="4" customFormat="1" ht="14.25" customHeight="1">
      <c r="C62" s="14"/>
      <c r="D62" s="14"/>
      <c r="E62" s="14"/>
      <c r="F62" s="14"/>
      <c r="G62" s="9"/>
      <c r="H62" s="9"/>
      <c r="I62" s="9"/>
      <c r="J62" s="9"/>
      <c r="K62" s="9"/>
      <c r="L62" s="9"/>
      <c r="M62" s="9"/>
      <c r="N62" s="8"/>
      <c r="O62" s="8"/>
      <c r="P62" s="8"/>
      <c r="Q62" s="8"/>
      <c r="R62" s="8"/>
      <c r="S62" s="8"/>
      <c r="T62" s="8"/>
      <c r="U62" s="14"/>
      <c r="V62" s="14"/>
      <c r="W62" s="14"/>
      <c r="X62" s="14"/>
    </row>
    <row r="63" spans="3:24" s="4" customFormat="1" ht="14.25" customHeight="1">
      <c r="C63" s="14"/>
      <c r="D63" s="14"/>
      <c r="E63" s="14"/>
      <c r="F63" s="14"/>
      <c r="G63" s="9"/>
      <c r="H63" s="9"/>
      <c r="I63" s="9"/>
      <c r="J63" s="9"/>
      <c r="K63" s="9"/>
      <c r="L63" s="9"/>
      <c r="M63" s="8"/>
      <c r="N63" s="8"/>
      <c r="O63" s="8"/>
      <c r="P63" s="8"/>
      <c r="Q63" s="8"/>
      <c r="R63" s="8"/>
      <c r="S63" s="8"/>
      <c r="T63" s="8"/>
      <c r="U63" s="14"/>
      <c r="V63" s="14"/>
      <c r="W63" s="14"/>
      <c r="X63" s="14"/>
    </row>
    <row r="64" spans="3:24" s="4" customFormat="1" ht="14.25" customHeight="1">
      <c r="C64" s="14"/>
      <c r="D64" s="14"/>
      <c r="E64" s="14"/>
      <c r="F64" s="14"/>
      <c r="G64" s="9"/>
      <c r="H64" s="9"/>
      <c r="I64" s="9"/>
      <c r="J64" s="9"/>
      <c r="K64" s="9"/>
      <c r="L64" s="9"/>
      <c r="M64" s="8"/>
      <c r="N64" s="8"/>
      <c r="O64" s="8"/>
      <c r="P64" s="8"/>
      <c r="Q64" s="8"/>
      <c r="R64" s="8"/>
      <c r="S64" s="8"/>
      <c r="T64" s="8"/>
      <c r="U64" s="14"/>
      <c r="V64" s="14"/>
      <c r="W64" s="14"/>
      <c r="X64" s="14"/>
    </row>
    <row r="65" spans="3:24" s="4" customFormat="1" ht="14.25" customHeight="1">
      <c r="C65" s="14"/>
      <c r="D65" s="14"/>
      <c r="E65" s="14"/>
      <c r="F65" s="14"/>
      <c r="G65" s="9"/>
      <c r="H65" s="9"/>
      <c r="I65" s="9"/>
      <c r="J65" s="9"/>
      <c r="K65" s="9"/>
      <c r="L65" s="9"/>
      <c r="M65" s="8"/>
      <c r="N65" s="8"/>
      <c r="O65" s="8"/>
      <c r="P65" s="8"/>
      <c r="Q65" s="8"/>
      <c r="R65" s="8"/>
      <c r="S65" s="8"/>
      <c r="T65" s="8"/>
      <c r="U65" s="14"/>
      <c r="V65" s="14"/>
      <c r="W65" s="14"/>
      <c r="X65" s="14"/>
    </row>
    <row r="66" spans="3:24" s="4" customFormat="1" ht="14.25" customHeight="1">
      <c r="C66" s="15"/>
      <c r="D66" s="15"/>
      <c r="E66" s="15"/>
      <c r="F66" s="15"/>
      <c r="G66" s="9"/>
      <c r="H66" s="9"/>
      <c r="I66" s="9"/>
      <c r="J66" s="9"/>
      <c r="K66" s="9"/>
      <c r="L66" s="9"/>
      <c r="M66" s="8"/>
      <c r="N66" s="8"/>
      <c r="O66" s="8"/>
      <c r="P66" s="8"/>
      <c r="Q66" s="8"/>
      <c r="R66" s="8"/>
      <c r="S66" s="8"/>
      <c r="T66" s="8"/>
      <c r="U66" s="15"/>
      <c r="V66" s="15"/>
      <c r="W66" s="15"/>
      <c r="X66" s="15"/>
    </row>
    <row r="67" spans="3:24" s="4" customFormat="1" ht="14.25" customHeight="1">
      <c r="C67" s="15"/>
      <c r="D67" s="15"/>
      <c r="E67" s="15"/>
      <c r="F67" s="15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15"/>
      <c r="V67" s="15"/>
      <c r="W67" s="15"/>
      <c r="X67" s="15"/>
    </row>
  </sheetData>
  <sheetProtection/>
  <mergeCells count="59">
    <mergeCell ref="A33:Z46"/>
    <mergeCell ref="A47:Z47"/>
    <mergeCell ref="A32:Y32"/>
    <mergeCell ref="X1:Z1"/>
    <mergeCell ref="C2:O2"/>
    <mergeCell ref="C3:O3"/>
    <mergeCell ref="A1:O1"/>
    <mergeCell ref="A3:B3"/>
    <mergeCell ref="A2:B2"/>
    <mergeCell ref="A10:Y10"/>
    <mergeCell ref="A11:L12"/>
    <mergeCell ref="O11:Z12"/>
    <mergeCell ref="B17:D17"/>
    <mergeCell ref="B18:D18"/>
    <mergeCell ref="P18:R18"/>
    <mergeCell ref="P13:R13"/>
    <mergeCell ref="P21:R21"/>
    <mergeCell ref="P14:R14"/>
    <mergeCell ref="P15:R15"/>
    <mergeCell ref="P16:R16"/>
    <mergeCell ref="P17:R17"/>
    <mergeCell ref="P19:R19"/>
    <mergeCell ref="P20:R20"/>
    <mergeCell ref="C4:D8"/>
    <mergeCell ref="N4:O8"/>
    <mergeCell ref="C9:D9"/>
    <mergeCell ref="E9:H9"/>
    <mergeCell ref="I9:J9"/>
    <mergeCell ref="L4:M8"/>
    <mergeCell ref="E4:F8"/>
    <mergeCell ref="A9:B9"/>
    <mergeCell ref="A4:B8"/>
    <mergeCell ref="K9:O9"/>
    <mergeCell ref="O30:S30"/>
    <mergeCell ref="P27:R27"/>
    <mergeCell ref="P29:R29"/>
    <mergeCell ref="P28:R28"/>
    <mergeCell ref="P23:R23"/>
    <mergeCell ref="P24:R24"/>
    <mergeCell ref="P25:R25"/>
    <mergeCell ref="P26:R26"/>
    <mergeCell ref="P22:R22"/>
    <mergeCell ref="A31:Y31"/>
    <mergeCell ref="B29:D29"/>
    <mergeCell ref="A30:E30"/>
    <mergeCell ref="B27:D27"/>
    <mergeCell ref="B28:D28"/>
    <mergeCell ref="B25:D25"/>
    <mergeCell ref="B26:D26"/>
    <mergeCell ref="B22:D22"/>
    <mergeCell ref="B23:D23"/>
    <mergeCell ref="B24:D24"/>
    <mergeCell ref="B20:D20"/>
    <mergeCell ref="B13:D13"/>
    <mergeCell ref="B14:D14"/>
    <mergeCell ref="B15:D15"/>
    <mergeCell ref="B16:D16"/>
    <mergeCell ref="B19:D19"/>
    <mergeCell ref="B21:D21"/>
  </mergeCells>
  <dataValidations count="2">
    <dataValidation allowBlank="1" showInputMessage="1" showErrorMessage="1" imeMode="on" sqref="B14:B27 P24:P26 P14:P18 P20:P22"/>
    <dataValidation allowBlank="1" showInputMessage="1" showErrorMessage="1" imeMode="off" sqref="P19"/>
  </dataValidations>
  <printOptions/>
  <pageMargins left="0.5905511811023623" right="0" top="0.5905511811023623" bottom="0.5905511811023623" header="0" footer="0"/>
  <pageSetup horizontalDpi="600" verticalDpi="600" orientation="portrait" paperSize="9" scale="95" r:id="rId2"/>
  <rowBreaks count="1" manualBreakCount="1">
    <brk id="47" max="2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7"/>
  <sheetViews>
    <sheetView tabSelected="1" zoomScaleSheetLayoutView="100" zoomScalePageLayoutView="0" workbookViewId="0" topLeftCell="D1">
      <selection activeCell="X1" sqref="X1:Z1"/>
    </sheetView>
  </sheetViews>
  <sheetFormatPr defaultColWidth="3.50390625" defaultRowHeight="14.25" customHeight="1"/>
  <cols>
    <col min="1" max="16384" width="3.50390625" style="2" customWidth="1"/>
  </cols>
  <sheetData>
    <row r="1" spans="1:26" ht="14.25" customHeight="1">
      <c r="A1" s="65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  <c r="X1" s="61"/>
      <c r="Y1" s="61"/>
      <c r="Z1" s="61"/>
    </row>
    <row r="2" spans="1:15" ht="14.25" customHeight="1">
      <c r="A2" s="21"/>
      <c r="B2" s="23"/>
      <c r="C2" s="62" t="s">
        <v>22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</row>
    <row r="3" spans="1:23" ht="14.25" customHeight="1">
      <c r="A3" s="21" t="s">
        <v>6</v>
      </c>
      <c r="B3" s="23"/>
      <c r="C3" s="21" t="s">
        <v>23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/>
      <c r="Q3"/>
      <c r="W3"/>
    </row>
    <row r="4" spans="1:23" ht="14.25" customHeight="1">
      <c r="A4" s="28" t="s">
        <v>5</v>
      </c>
      <c r="B4" s="29"/>
      <c r="C4" s="37" t="s">
        <v>25</v>
      </c>
      <c r="D4" s="38"/>
      <c r="E4" s="43">
        <f>SUM(H4:H8)</f>
        <v>72</v>
      </c>
      <c r="F4" s="44"/>
      <c r="G4" s="3"/>
      <c r="H4" s="4">
        <v>14</v>
      </c>
      <c r="I4" s="5" t="s">
        <v>13</v>
      </c>
      <c r="J4" s="4">
        <v>8</v>
      </c>
      <c r="K4" s="6"/>
      <c r="L4" s="43">
        <f>SUM(J4:J8)</f>
        <v>31</v>
      </c>
      <c r="M4" s="44"/>
      <c r="N4" s="37" t="s">
        <v>37</v>
      </c>
      <c r="O4" s="38"/>
      <c r="Q4"/>
      <c r="W4"/>
    </row>
    <row r="5" spans="1:23" ht="14.25" customHeight="1">
      <c r="A5" s="30"/>
      <c r="B5" s="31"/>
      <c r="C5" s="39"/>
      <c r="D5" s="40"/>
      <c r="E5" s="45"/>
      <c r="F5" s="46"/>
      <c r="G5" s="3"/>
      <c r="H5" s="4">
        <v>18</v>
      </c>
      <c r="I5" s="5" t="s">
        <v>13</v>
      </c>
      <c r="J5" s="4">
        <v>9</v>
      </c>
      <c r="K5" s="6"/>
      <c r="L5" s="45"/>
      <c r="M5" s="46"/>
      <c r="N5" s="39"/>
      <c r="O5" s="40"/>
      <c r="P5"/>
      <c r="W5"/>
    </row>
    <row r="6" spans="1:23" ht="14.25" customHeight="1">
      <c r="A6" s="30"/>
      <c r="B6" s="31"/>
      <c r="C6" s="39"/>
      <c r="D6" s="40"/>
      <c r="E6" s="45"/>
      <c r="F6" s="46"/>
      <c r="G6" s="3"/>
      <c r="H6" s="4">
        <v>18</v>
      </c>
      <c r="I6" s="5" t="s">
        <v>13</v>
      </c>
      <c r="J6" s="4">
        <v>7</v>
      </c>
      <c r="K6" s="6"/>
      <c r="L6" s="45"/>
      <c r="M6" s="46"/>
      <c r="N6" s="39"/>
      <c r="O6" s="40"/>
      <c r="W6"/>
    </row>
    <row r="7" spans="1:23" ht="14.25" customHeight="1">
      <c r="A7" s="30"/>
      <c r="B7" s="31"/>
      <c r="C7" s="39"/>
      <c r="D7" s="40"/>
      <c r="E7" s="45"/>
      <c r="F7" s="46"/>
      <c r="G7" s="3"/>
      <c r="H7" s="4">
        <v>22</v>
      </c>
      <c r="I7" s="5" t="s">
        <v>13</v>
      </c>
      <c r="J7" s="4">
        <v>7</v>
      </c>
      <c r="K7" s="6"/>
      <c r="L7" s="45"/>
      <c r="M7" s="46"/>
      <c r="N7" s="39"/>
      <c r="O7" s="40"/>
      <c r="W7"/>
    </row>
    <row r="8" spans="1:15" ht="14.25" customHeight="1">
      <c r="A8" s="32"/>
      <c r="B8" s="33"/>
      <c r="C8" s="41"/>
      <c r="D8" s="42"/>
      <c r="E8" s="47"/>
      <c r="F8" s="48"/>
      <c r="G8" s="3"/>
      <c r="H8" s="4"/>
      <c r="I8" s="5" t="s">
        <v>13</v>
      </c>
      <c r="J8" s="4"/>
      <c r="K8" s="6"/>
      <c r="L8" s="47"/>
      <c r="M8" s="48"/>
      <c r="N8" s="41"/>
      <c r="O8" s="42"/>
    </row>
    <row r="9" spans="1:15" ht="14.25" customHeight="1">
      <c r="A9" s="21" t="s">
        <v>4</v>
      </c>
      <c r="B9" s="23"/>
      <c r="C9" s="21" t="s">
        <v>11</v>
      </c>
      <c r="D9" s="23"/>
      <c r="E9" s="21" t="s">
        <v>96</v>
      </c>
      <c r="F9" s="22"/>
      <c r="G9" s="22"/>
      <c r="H9" s="23"/>
      <c r="I9" s="21" t="s">
        <v>12</v>
      </c>
      <c r="J9" s="23"/>
      <c r="K9" s="21" t="s">
        <v>97</v>
      </c>
      <c r="L9" s="22"/>
      <c r="M9" s="22"/>
      <c r="N9" s="22"/>
      <c r="O9" s="23"/>
    </row>
    <row r="10" spans="1:25" ht="14.25" customHeight="1">
      <c r="A10" s="68" t="s">
        <v>7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</row>
    <row r="11" spans="1:26" ht="14.25" customHeight="1">
      <c r="A11" s="28" t="str">
        <f>C4</f>
        <v>北見北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29"/>
      <c r="M11" s="5"/>
      <c r="O11" s="28" t="str">
        <f>N4</f>
        <v>北見光西</v>
      </c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29"/>
    </row>
    <row r="12" spans="1:26" ht="14.25" customHeight="1">
      <c r="A12" s="32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33"/>
      <c r="M12" s="5"/>
      <c r="O12" s="32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33"/>
    </row>
    <row r="13" spans="1:26" ht="14.25" customHeight="1">
      <c r="A13" s="7" t="s">
        <v>9</v>
      </c>
      <c r="B13" s="21" t="s">
        <v>0</v>
      </c>
      <c r="C13" s="22"/>
      <c r="D13" s="23"/>
      <c r="E13" s="7" t="s">
        <v>10</v>
      </c>
      <c r="F13" s="7" t="s">
        <v>1</v>
      </c>
      <c r="G13" s="7" t="s">
        <v>14</v>
      </c>
      <c r="H13" s="7" t="s">
        <v>15</v>
      </c>
      <c r="I13" s="7" t="s">
        <v>16</v>
      </c>
      <c r="J13" s="7" t="s">
        <v>17</v>
      </c>
      <c r="K13" s="7" t="s">
        <v>18</v>
      </c>
      <c r="L13" s="7" t="s">
        <v>2</v>
      </c>
      <c r="M13" s="4"/>
      <c r="O13" s="7" t="s">
        <v>9</v>
      </c>
      <c r="P13" s="21" t="s">
        <v>0</v>
      </c>
      <c r="Q13" s="22"/>
      <c r="R13" s="23"/>
      <c r="S13" s="7" t="s">
        <v>10</v>
      </c>
      <c r="T13" s="7" t="s">
        <v>1</v>
      </c>
      <c r="U13" s="7" t="s">
        <v>14</v>
      </c>
      <c r="V13" s="7" t="s">
        <v>15</v>
      </c>
      <c r="W13" s="7" t="s">
        <v>16</v>
      </c>
      <c r="X13" s="7" t="s">
        <v>17</v>
      </c>
      <c r="Y13" s="7" t="s">
        <v>18</v>
      </c>
      <c r="Z13" s="7" t="s">
        <v>2</v>
      </c>
    </row>
    <row r="14" spans="1:26" ht="14.25" customHeight="1">
      <c r="A14" s="11">
        <v>4</v>
      </c>
      <c r="B14" s="18" t="s">
        <v>51</v>
      </c>
      <c r="C14" s="19"/>
      <c r="D14" s="20"/>
      <c r="E14" s="12" t="s">
        <v>40</v>
      </c>
      <c r="F14" s="7">
        <f aca="true" t="shared" si="0" ref="F14:F28">G14*3+H14*2+I14</f>
        <v>18</v>
      </c>
      <c r="G14" s="7"/>
      <c r="H14" s="7">
        <v>9</v>
      </c>
      <c r="I14" s="7"/>
      <c r="J14" s="7">
        <v>10</v>
      </c>
      <c r="K14" s="7">
        <v>3</v>
      </c>
      <c r="L14" s="7">
        <v>1</v>
      </c>
      <c r="M14" s="4"/>
      <c r="O14" s="11">
        <v>4</v>
      </c>
      <c r="P14" s="18" t="s">
        <v>44</v>
      </c>
      <c r="Q14" s="19"/>
      <c r="R14" s="20"/>
      <c r="S14" s="12" t="s">
        <v>40</v>
      </c>
      <c r="T14" s="7">
        <f aca="true" t="shared" si="1" ref="T14:T28">U14*3+V14*2+W14</f>
        <v>10</v>
      </c>
      <c r="U14" s="7"/>
      <c r="V14" s="7">
        <v>4</v>
      </c>
      <c r="W14" s="7">
        <v>2</v>
      </c>
      <c r="X14" s="7">
        <v>4</v>
      </c>
      <c r="Y14" s="7">
        <v>6</v>
      </c>
      <c r="Z14" s="7">
        <v>1</v>
      </c>
    </row>
    <row r="15" spans="1:26" ht="14.25" customHeight="1">
      <c r="A15" s="11">
        <v>5</v>
      </c>
      <c r="B15" s="18" t="s">
        <v>52</v>
      </c>
      <c r="C15" s="19"/>
      <c r="D15" s="20"/>
      <c r="E15" s="12" t="s">
        <v>40</v>
      </c>
      <c r="F15" s="7">
        <f t="shared" si="0"/>
        <v>19</v>
      </c>
      <c r="G15" s="7">
        <v>2</v>
      </c>
      <c r="H15" s="7">
        <v>6</v>
      </c>
      <c r="I15" s="7">
        <v>1</v>
      </c>
      <c r="J15" s="7">
        <v>4</v>
      </c>
      <c r="K15" s="7">
        <v>2</v>
      </c>
      <c r="L15" s="7">
        <v>1</v>
      </c>
      <c r="M15" s="4"/>
      <c r="O15" s="11">
        <v>5</v>
      </c>
      <c r="P15" s="18" t="s">
        <v>45</v>
      </c>
      <c r="Q15" s="19"/>
      <c r="R15" s="20"/>
      <c r="S15" s="12" t="s">
        <v>40</v>
      </c>
      <c r="T15" s="7">
        <f t="shared" si="1"/>
        <v>9</v>
      </c>
      <c r="U15" s="7">
        <v>3</v>
      </c>
      <c r="V15" s="7"/>
      <c r="W15" s="7"/>
      <c r="X15" s="7">
        <v>2</v>
      </c>
      <c r="Y15" s="7"/>
      <c r="Z15" s="7">
        <v>3</v>
      </c>
    </row>
    <row r="16" spans="1:26" ht="14.25" customHeight="1">
      <c r="A16" s="11">
        <v>6</v>
      </c>
      <c r="B16" s="18" t="s">
        <v>53</v>
      </c>
      <c r="C16" s="19"/>
      <c r="D16" s="20"/>
      <c r="E16" s="12" t="s">
        <v>40</v>
      </c>
      <c r="F16" s="7">
        <f t="shared" si="0"/>
        <v>12</v>
      </c>
      <c r="G16" s="7"/>
      <c r="H16" s="7">
        <v>6</v>
      </c>
      <c r="I16" s="7"/>
      <c r="J16" s="7"/>
      <c r="K16" s="7">
        <v>1</v>
      </c>
      <c r="L16" s="7"/>
      <c r="M16" s="4"/>
      <c r="O16" s="11">
        <v>6</v>
      </c>
      <c r="P16" s="18" t="s">
        <v>46</v>
      </c>
      <c r="Q16" s="19"/>
      <c r="R16" s="20"/>
      <c r="S16" s="12" t="s">
        <v>40</v>
      </c>
      <c r="T16" s="7">
        <f t="shared" si="1"/>
        <v>0</v>
      </c>
      <c r="U16" s="7"/>
      <c r="V16" s="7"/>
      <c r="W16" s="7"/>
      <c r="X16" s="7"/>
      <c r="Y16" s="7">
        <v>1</v>
      </c>
      <c r="Z16" s="7">
        <v>2</v>
      </c>
    </row>
    <row r="17" spans="1:26" ht="14.25" customHeight="1">
      <c r="A17" s="11">
        <v>7</v>
      </c>
      <c r="B17" s="18" t="s">
        <v>54</v>
      </c>
      <c r="C17" s="19"/>
      <c r="D17" s="20"/>
      <c r="E17" s="12" t="s">
        <v>40</v>
      </c>
      <c r="F17" s="7">
        <f t="shared" si="0"/>
        <v>14</v>
      </c>
      <c r="G17" s="7">
        <v>1</v>
      </c>
      <c r="H17" s="7">
        <v>5</v>
      </c>
      <c r="I17" s="7">
        <v>1</v>
      </c>
      <c r="J17" s="7"/>
      <c r="K17" s="7">
        <v>1</v>
      </c>
      <c r="L17" s="7"/>
      <c r="M17" s="4"/>
      <c r="O17" s="11">
        <v>7</v>
      </c>
      <c r="P17" s="18" t="s">
        <v>91</v>
      </c>
      <c r="Q17" s="19"/>
      <c r="R17" s="20"/>
      <c r="S17" s="12" t="s">
        <v>40</v>
      </c>
      <c r="T17" s="7">
        <f t="shared" si="1"/>
        <v>8</v>
      </c>
      <c r="U17" s="7"/>
      <c r="V17" s="7">
        <v>4</v>
      </c>
      <c r="W17" s="7"/>
      <c r="X17" s="7">
        <v>2</v>
      </c>
      <c r="Y17" s="7">
        <v>2</v>
      </c>
      <c r="Z17" s="7">
        <v>3</v>
      </c>
    </row>
    <row r="18" spans="1:26" ht="14.25" customHeight="1">
      <c r="A18" s="11">
        <v>8</v>
      </c>
      <c r="B18" s="18" t="s">
        <v>55</v>
      </c>
      <c r="C18" s="19"/>
      <c r="D18" s="20"/>
      <c r="E18" s="12" t="s">
        <v>41</v>
      </c>
      <c r="F18" s="7">
        <f t="shared" si="0"/>
        <v>3</v>
      </c>
      <c r="G18" s="7">
        <v>1</v>
      </c>
      <c r="H18" s="7"/>
      <c r="I18" s="7"/>
      <c r="J18" s="7">
        <v>1</v>
      </c>
      <c r="K18" s="7">
        <v>1</v>
      </c>
      <c r="L18" s="7">
        <v>2</v>
      </c>
      <c r="M18" s="4"/>
      <c r="O18" s="11">
        <v>8</v>
      </c>
      <c r="P18" s="18" t="s">
        <v>47</v>
      </c>
      <c r="Q18" s="19"/>
      <c r="R18" s="20"/>
      <c r="S18" s="12" t="s">
        <v>41</v>
      </c>
      <c r="T18" s="7">
        <f t="shared" si="1"/>
        <v>0</v>
      </c>
      <c r="U18" s="7"/>
      <c r="V18" s="7"/>
      <c r="W18" s="7"/>
      <c r="X18" s="7"/>
      <c r="Y18" s="7"/>
      <c r="Z18" s="7"/>
    </row>
    <row r="19" spans="1:26" ht="14.25" customHeight="1">
      <c r="A19" s="11">
        <v>9</v>
      </c>
      <c r="B19" s="18" t="s">
        <v>56</v>
      </c>
      <c r="C19" s="19"/>
      <c r="D19" s="20"/>
      <c r="E19" s="12" t="s">
        <v>41</v>
      </c>
      <c r="F19" s="7">
        <f t="shared" si="0"/>
        <v>2</v>
      </c>
      <c r="G19" s="7"/>
      <c r="H19" s="7">
        <v>1</v>
      </c>
      <c r="I19" s="7"/>
      <c r="J19" s="7"/>
      <c r="K19" s="7"/>
      <c r="L19" s="7"/>
      <c r="M19" s="4"/>
      <c r="O19" s="11">
        <v>9</v>
      </c>
      <c r="P19" s="18" t="s">
        <v>48</v>
      </c>
      <c r="Q19" s="19"/>
      <c r="R19" s="20"/>
      <c r="S19" s="12" t="s">
        <v>40</v>
      </c>
      <c r="T19" s="7">
        <f t="shared" si="1"/>
        <v>4</v>
      </c>
      <c r="U19" s="7"/>
      <c r="V19" s="7">
        <v>1</v>
      </c>
      <c r="W19" s="7">
        <v>2</v>
      </c>
      <c r="X19" s="7">
        <v>2</v>
      </c>
      <c r="Y19" s="7"/>
      <c r="Z19" s="7">
        <v>1</v>
      </c>
    </row>
    <row r="20" spans="1:26" ht="14.25" customHeight="1">
      <c r="A20" s="11">
        <v>10</v>
      </c>
      <c r="B20" s="18" t="s">
        <v>57</v>
      </c>
      <c r="C20" s="19"/>
      <c r="D20" s="20"/>
      <c r="E20" s="12"/>
      <c r="F20" s="7">
        <f t="shared" si="0"/>
        <v>0</v>
      </c>
      <c r="G20" s="7"/>
      <c r="H20" s="7"/>
      <c r="I20" s="7"/>
      <c r="J20" s="7"/>
      <c r="K20" s="7"/>
      <c r="L20" s="7"/>
      <c r="M20" s="4"/>
      <c r="O20" s="11">
        <v>10</v>
      </c>
      <c r="P20" s="18" t="s">
        <v>92</v>
      </c>
      <c r="Q20" s="19"/>
      <c r="R20" s="20"/>
      <c r="S20" s="12" t="s">
        <v>41</v>
      </c>
      <c r="T20" s="7">
        <f t="shared" si="1"/>
        <v>0</v>
      </c>
      <c r="U20" s="7"/>
      <c r="V20" s="7"/>
      <c r="W20" s="7"/>
      <c r="X20" s="7"/>
      <c r="Y20" s="7">
        <v>1</v>
      </c>
      <c r="Z20" s="7"/>
    </row>
    <row r="21" spans="1:26" ht="14.25" customHeight="1">
      <c r="A21" s="11">
        <v>11</v>
      </c>
      <c r="B21" s="18" t="s">
        <v>58</v>
      </c>
      <c r="C21" s="19"/>
      <c r="D21" s="20"/>
      <c r="E21" s="12" t="s">
        <v>40</v>
      </c>
      <c r="F21" s="7">
        <f t="shared" si="0"/>
        <v>4</v>
      </c>
      <c r="G21" s="7"/>
      <c r="H21" s="7">
        <v>2</v>
      </c>
      <c r="I21" s="7"/>
      <c r="J21" s="7">
        <v>1</v>
      </c>
      <c r="K21" s="7">
        <v>2</v>
      </c>
      <c r="L21" s="7">
        <v>2</v>
      </c>
      <c r="M21" s="4"/>
      <c r="O21" s="11">
        <v>11</v>
      </c>
      <c r="P21" s="18" t="s">
        <v>49</v>
      </c>
      <c r="Q21" s="19"/>
      <c r="R21" s="20"/>
      <c r="S21" s="12"/>
      <c r="T21" s="7">
        <f t="shared" si="1"/>
        <v>0</v>
      </c>
      <c r="U21" s="7"/>
      <c r="V21" s="7"/>
      <c r="W21" s="7"/>
      <c r="X21" s="7"/>
      <c r="Y21" s="7"/>
      <c r="Z21" s="7"/>
    </row>
    <row r="22" spans="1:26" ht="14.25" customHeight="1">
      <c r="A22" s="11">
        <v>12</v>
      </c>
      <c r="B22" s="18" t="s">
        <v>59</v>
      </c>
      <c r="C22" s="19"/>
      <c r="D22" s="20"/>
      <c r="E22" s="12"/>
      <c r="F22" s="7">
        <f t="shared" si="0"/>
        <v>0</v>
      </c>
      <c r="G22" s="7"/>
      <c r="H22" s="7"/>
      <c r="I22" s="7"/>
      <c r="J22" s="7"/>
      <c r="K22" s="7"/>
      <c r="L22" s="7"/>
      <c r="M22" s="4"/>
      <c r="O22" s="11">
        <v>12</v>
      </c>
      <c r="P22" s="18" t="s">
        <v>50</v>
      </c>
      <c r="Q22" s="19"/>
      <c r="R22" s="20"/>
      <c r="S22" s="12"/>
      <c r="T22" s="7">
        <f t="shared" si="1"/>
        <v>0</v>
      </c>
      <c r="U22" s="7"/>
      <c r="V22" s="7"/>
      <c r="W22" s="7"/>
      <c r="X22" s="7"/>
      <c r="Y22" s="7"/>
      <c r="Z22" s="7"/>
    </row>
    <row r="23" spans="1:26" ht="14.25" customHeight="1">
      <c r="A23" s="11">
        <v>13</v>
      </c>
      <c r="B23" s="18" t="s">
        <v>60</v>
      </c>
      <c r="C23" s="19"/>
      <c r="D23" s="20"/>
      <c r="E23" s="12"/>
      <c r="F23" s="7">
        <f t="shared" si="0"/>
        <v>0</v>
      </c>
      <c r="G23" s="7"/>
      <c r="H23" s="7"/>
      <c r="I23" s="7"/>
      <c r="J23" s="7"/>
      <c r="K23" s="7"/>
      <c r="L23" s="7"/>
      <c r="M23" s="4"/>
      <c r="O23" s="11">
        <v>13</v>
      </c>
      <c r="P23" s="18" t="s">
        <v>93</v>
      </c>
      <c r="Q23" s="19"/>
      <c r="R23" s="20"/>
      <c r="S23" s="12"/>
      <c r="T23" s="7">
        <f t="shared" si="1"/>
        <v>0</v>
      </c>
      <c r="U23" s="7"/>
      <c r="V23" s="7"/>
      <c r="W23" s="7"/>
      <c r="X23" s="7"/>
      <c r="Y23" s="7"/>
      <c r="Z23" s="7"/>
    </row>
    <row r="24" spans="1:26" ht="14.25" customHeight="1">
      <c r="A24" s="11">
        <v>14</v>
      </c>
      <c r="B24" s="18" t="s">
        <v>61</v>
      </c>
      <c r="C24" s="19"/>
      <c r="D24" s="20"/>
      <c r="E24" s="12"/>
      <c r="F24" s="7">
        <f t="shared" si="0"/>
        <v>0</v>
      </c>
      <c r="G24" s="7"/>
      <c r="H24" s="7"/>
      <c r="I24" s="7"/>
      <c r="J24" s="7"/>
      <c r="K24" s="7"/>
      <c r="L24" s="7"/>
      <c r="M24" s="4"/>
      <c r="O24" s="11">
        <v>14</v>
      </c>
      <c r="P24" s="18" t="s">
        <v>94</v>
      </c>
      <c r="Q24" s="19"/>
      <c r="R24" s="20"/>
      <c r="S24" s="12"/>
      <c r="T24" s="7">
        <f t="shared" si="1"/>
        <v>0</v>
      </c>
      <c r="U24" s="7"/>
      <c r="V24" s="7"/>
      <c r="W24" s="7"/>
      <c r="X24" s="7"/>
      <c r="Y24" s="7"/>
      <c r="Z24" s="7"/>
    </row>
    <row r="25" spans="1:26" ht="14.25" customHeight="1">
      <c r="A25" s="11">
        <v>15</v>
      </c>
      <c r="B25" s="18" t="s">
        <v>86</v>
      </c>
      <c r="C25" s="19"/>
      <c r="D25" s="20"/>
      <c r="E25" s="12"/>
      <c r="F25" s="7">
        <f t="shared" si="0"/>
        <v>0</v>
      </c>
      <c r="G25" s="7"/>
      <c r="H25" s="7"/>
      <c r="I25" s="7"/>
      <c r="J25" s="7"/>
      <c r="K25" s="7"/>
      <c r="L25" s="7"/>
      <c r="M25" s="4"/>
      <c r="O25" s="11">
        <v>15</v>
      </c>
      <c r="P25" s="18"/>
      <c r="Q25" s="19"/>
      <c r="R25" s="20"/>
      <c r="S25" s="12"/>
      <c r="T25" s="7">
        <f t="shared" si="1"/>
        <v>0</v>
      </c>
      <c r="U25" s="7"/>
      <c r="V25" s="7"/>
      <c r="W25" s="7"/>
      <c r="X25" s="7"/>
      <c r="Y25" s="7"/>
      <c r="Z25" s="7"/>
    </row>
    <row r="26" spans="1:26" ht="14.25" customHeight="1">
      <c r="A26" s="11">
        <v>16</v>
      </c>
      <c r="B26" s="18" t="s">
        <v>87</v>
      </c>
      <c r="C26" s="19"/>
      <c r="D26" s="20"/>
      <c r="E26" s="12"/>
      <c r="F26" s="7">
        <v>0</v>
      </c>
      <c r="G26" s="7"/>
      <c r="H26" s="7"/>
      <c r="I26" s="7"/>
      <c r="J26" s="7"/>
      <c r="K26" s="7"/>
      <c r="L26" s="7"/>
      <c r="M26" s="4"/>
      <c r="O26" s="11">
        <v>16</v>
      </c>
      <c r="P26" s="18"/>
      <c r="Q26" s="19"/>
      <c r="R26" s="20"/>
      <c r="S26" s="12"/>
      <c r="T26" s="7">
        <f t="shared" si="1"/>
        <v>0</v>
      </c>
      <c r="U26" s="7"/>
      <c r="V26" s="7"/>
      <c r="W26" s="7"/>
      <c r="X26" s="7"/>
      <c r="Y26" s="7"/>
      <c r="Z26" s="7"/>
    </row>
    <row r="27" spans="1:26" ht="14.25" customHeight="1">
      <c r="A27" s="11">
        <v>17</v>
      </c>
      <c r="B27" s="18" t="s">
        <v>88</v>
      </c>
      <c r="C27" s="19"/>
      <c r="D27" s="20"/>
      <c r="E27" s="12"/>
      <c r="F27" s="7">
        <f t="shared" si="0"/>
        <v>0</v>
      </c>
      <c r="G27" s="7"/>
      <c r="H27" s="7"/>
      <c r="I27" s="7"/>
      <c r="J27" s="7"/>
      <c r="K27" s="7"/>
      <c r="L27" s="7"/>
      <c r="M27" s="4"/>
      <c r="O27" s="11">
        <v>17</v>
      </c>
      <c r="P27" s="18"/>
      <c r="Q27" s="19"/>
      <c r="R27" s="20"/>
      <c r="S27" s="12"/>
      <c r="T27" s="7">
        <f t="shared" si="1"/>
        <v>0</v>
      </c>
      <c r="U27" s="7"/>
      <c r="V27" s="7"/>
      <c r="W27" s="7"/>
      <c r="X27" s="7"/>
      <c r="Y27" s="7"/>
      <c r="Z27" s="7"/>
    </row>
    <row r="28" spans="1:26" ht="14.25" customHeight="1">
      <c r="A28" s="11">
        <v>18</v>
      </c>
      <c r="B28" s="25" t="s">
        <v>89</v>
      </c>
      <c r="C28" s="26"/>
      <c r="D28" s="27"/>
      <c r="E28" s="12"/>
      <c r="F28" s="7">
        <f t="shared" si="0"/>
        <v>0</v>
      </c>
      <c r="G28" s="7"/>
      <c r="H28" s="7"/>
      <c r="I28" s="7"/>
      <c r="J28" s="7"/>
      <c r="K28" s="7"/>
      <c r="L28" s="7"/>
      <c r="M28" s="4"/>
      <c r="O28" s="11">
        <v>18</v>
      </c>
      <c r="P28" s="34"/>
      <c r="Q28" s="35"/>
      <c r="R28" s="36"/>
      <c r="S28" s="12"/>
      <c r="T28" s="7">
        <f t="shared" si="1"/>
        <v>0</v>
      </c>
      <c r="U28" s="7"/>
      <c r="V28" s="7"/>
      <c r="W28" s="7"/>
      <c r="X28" s="7"/>
      <c r="Y28" s="7"/>
      <c r="Z28" s="7"/>
    </row>
    <row r="29" spans="1:26" ht="14.25" customHeight="1">
      <c r="A29" s="10" t="s">
        <v>19</v>
      </c>
      <c r="B29" s="21" t="s">
        <v>90</v>
      </c>
      <c r="C29" s="22"/>
      <c r="D29" s="23"/>
      <c r="E29" s="7"/>
      <c r="F29" s="7"/>
      <c r="G29" s="7"/>
      <c r="H29" s="7"/>
      <c r="I29" s="7"/>
      <c r="J29" s="7"/>
      <c r="K29" s="7"/>
      <c r="L29" s="7"/>
      <c r="M29" s="4"/>
      <c r="O29" s="1" t="s">
        <v>19</v>
      </c>
      <c r="P29" s="21" t="s">
        <v>95</v>
      </c>
      <c r="Q29" s="22"/>
      <c r="R29" s="23"/>
      <c r="S29" s="7"/>
      <c r="T29" s="7"/>
      <c r="U29" s="7"/>
      <c r="V29" s="7"/>
      <c r="W29" s="7"/>
      <c r="X29" s="7"/>
      <c r="Y29" s="7"/>
      <c r="Z29" s="7"/>
    </row>
    <row r="30" spans="1:26" ht="14.25" customHeight="1">
      <c r="A30" s="21" t="s">
        <v>3</v>
      </c>
      <c r="B30" s="22"/>
      <c r="C30" s="22"/>
      <c r="D30" s="22"/>
      <c r="E30" s="23"/>
      <c r="F30" s="7">
        <f aca="true" t="shared" si="2" ref="F30:L30">SUM(F14:F29)</f>
        <v>72</v>
      </c>
      <c r="G30" s="7">
        <f t="shared" si="2"/>
        <v>4</v>
      </c>
      <c r="H30" s="7">
        <f t="shared" si="2"/>
        <v>29</v>
      </c>
      <c r="I30" s="7">
        <f t="shared" si="2"/>
        <v>2</v>
      </c>
      <c r="J30" s="7">
        <f t="shared" si="2"/>
        <v>16</v>
      </c>
      <c r="K30" s="7">
        <f t="shared" si="2"/>
        <v>10</v>
      </c>
      <c r="L30" s="7">
        <f t="shared" si="2"/>
        <v>6</v>
      </c>
      <c r="M30" s="4"/>
      <c r="O30" s="21" t="s">
        <v>3</v>
      </c>
      <c r="P30" s="22"/>
      <c r="Q30" s="22"/>
      <c r="R30" s="22"/>
      <c r="S30" s="23"/>
      <c r="T30" s="7">
        <f aca="true" t="shared" si="3" ref="T30:Z30">SUM(T14:T29)</f>
        <v>31</v>
      </c>
      <c r="U30" s="7">
        <f t="shared" si="3"/>
        <v>3</v>
      </c>
      <c r="V30" s="7">
        <f t="shared" si="3"/>
        <v>9</v>
      </c>
      <c r="W30" s="7">
        <f t="shared" si="3"/>
        <v>4</v>
      </c>
      <c r="X30" s="7">
        <f t="shared" si="3"/>
        <v>10</v>
      </c>
      <c r="Y30" s="7">
        <f t="shared" si="3"/>
        <v>10</v>
      </c>
      <c r="Z30" s="7">
        <f t="shared" si="3"/>
        <v>10</v>
      </c>
    </row>
    <row r="31" spans="1:25" ht="14.25" customHeight="1">
      <c r="A31" s="24" t="s">
        <v>20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spans="1:25" ht="14.25" customHeight="1" thickBot="1">
      <c r="A32" s="60" t="s">
        <v>21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</row>
    <row r="33" spans="1:26" ht="14.25" customHeight="1" thickTop="1">
      <c r="A33" s="51" t="s">
        <v>98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3"/>
    </row>
    <row r="34" spans="1:26" ht="14.25" customHeight="1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6"/>
    </row>
    <row r="35" spans="1:26" ht="14.25" customHeight="1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6"/>
    </row>
    <row r="36" spans="1:26" ht="14.25" customHeight="1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6"/>
    </row>
    <row r="37" spans="1:26" ht="14.25" customHeight="1">
      <c r="A37" s="54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6"/>
    </row>
    <row r="38" spans="1:26" ht="14.25" customHeight="1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6"/>
    </row>
    <row r="39" spans="1:26" ht="14.25" customHeight="1">
      <c r="A39" s="54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6"/>
    </row>
    <row r="40" spans="1:26" ht="14.25" customHeight="1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</row>
    <row r="41" spans="1:26" ht="14.25" customHeight="1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6"/>
    </row>
    <row r="42" spans="1:26" ht="14.25" customHeight="1">
      <c r="A42" s="54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6"/>
    </row>
    <row r="43" spans="1:26" ht="14.25" customHeight="1">
      <c r="A43" s="54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</row>
    <row r="44" spans="1:26" ht="14.25" customHeight="1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6"/>
    </row>
    <row r="45" spans="1:26" ht="14.25" customHeight="1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6"/>
    </row>
    <row r="46" spans="1:26" ht="14.25" customHeight="1">
      <c r="A46" s="54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6"/>
    </row>
    <row r="47" spans="1:26" ht="14.25" customHeight="1" thickBot="1">
      <c r="A47" s="57" t="s">
        <v>42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9"/>
    </row>
    <row r="48" spans="1:26" ht="14.25" customHeight="1" thickTop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4"/>
      <c r="M49" s="4"/>
      <c r="N49" s="4"/>
      <c r="O49" s="4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s="4" customFormat="1" ht="14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3:20" s="4" customFormat="1" ht="14.25" customHeight="1">
      <c r="C51" s="16"/>
      <c r="D51" s="16"/>
      <c r="E51" s="16"/>
      <c r="F51" s="16"/>
      <c r="G51" s="9"/>
      <c r="H51" s="9"/>
      <c r="I51" s="9"/>
      <c r="J51" s="9"/>
      <c r="K51" s="9"/>
      <c r="P51" s="8"/>
      <c r="Q51" s="8"/>
      <c r="R51" s="8"/>
      <c r="S51" s="8"/>
      <c r="T51" s="8"/>
    </row>
    <row r="52" spans="3:24" s="4" customFormat="1" ht="14.25" customHeight="1">
      <c r="C52" s="14"/>
      <c r="D52" s="14"/>
      <c r="E52" s="14"/>
      <c r="F52" s="14"/>
      <c r="G52" s="9"/>
      <c r="H52" s="9"/>
      <c r="I52" s="9"/>
      <c r="J52" s="9"/>
      <c r="K52" s="9"/>
      <c r="L52" s="9"/>
      <c r="M52" s="8"/>
      <c r="N52" s="8"/>
      <c r="O52" s="8"/>
      <c r="P52" s="8"/>
      <c r="Q52" s="8"/>
      <c r="R52" s="8"/>
      <c r="S52" s="8"/>
      <c r="T52" s="8"/>
      <c r="U52" s="14"/>
      <c r="V52" s="14"/>
      <c r="W52" s="14"/>
      <c r="X52" s="14"/>
    </row>
    <row r="53" spans="3:24" s="4" customFormat="1" ht="14.25" customHeight="1">
      <c r="C53" s="14"/>
      <c r="D53" s="14"/>
      <c r="E53" s="14"/>
      <c r="F53" s="14"/>
      <c r="G53" s="9"/>
      <c r="H53" s="9"/>
      <c r="I53" s="9"/>
      <c r="J53" s="9"/>
      <c r="K53" s="9"/>
      <c r="L53" s="9"/>
      <c r="M53" s="8"/>
      <c r="N53" s="8"/>
      <c r="O53" s="8"/>
      <c r="P53" s="8"/>
      <c r="Q53" s="8"/>
      <c r="R53" s="8"/>
      <c r="S53" s="8"/>
      <c r="T53" s="8"/>
      <c r="U53" s="14"/>
      <c r="V53" s="14"/>
      <c r="W53" s="14"/>
      <c r="X53" s="14"/>
    </row>
    <row r="54" spans="3:24" s="4" customFormat="1" ht="14.25" customHeight="1">
      <c r="C54" s="14"/>
      <c r="D54" s="14"/>
      <c r="E54" s="14"/>
      <c r="F54" s="14"/>
      <c r="G54" s="9"/>
      <c r="H54" s="9"/>
      <c r="I54" s="9"/>
      <c r="J54" s="9"/>
      <c r="K54" s="9"/>
      <c r="L54" s="9"/>
      <c r="M54" s="8"/>
      <c r="N54" s="8"/>
      <c r="O54" s="8"/>
      <c r="P54" s="8"/>
      <c r="Q54" s="8"/>
      <c r="R54" s="8"/>
      <c r="S54" s="8"/>
      <c r="T54" s="8"/>
      <c r="U54" s="14"/>
      <c r="V54" s="14"/>
      <c r="W54" s="14"/>
      <c r="X54" s="14"/>
    </row>
    <row r="55" spans="3:24" s="4" customFormat="1" ht="14.25" customHeight="1">
      <c r="C55" s="14"/>
      <c r="D55" s="14"/>
      <c r="E55" s="14"/>
      <c r="F55" s="14"/>
      <c r="G55" s="9"/>
      <c r="H55" s="9"/>
      <c r="I55" s="9"/>
      <c r="J55" s="9"/>
      <c r="K55" s="9"/>
      <c r="L55" s="9"/>
      <c r="M55" s="9"/>
      <c r="N55" s="8"/>
      <c r="O55" s="8"/>
      <c r="P55" s="8"/>
      <c r="Q55" s="8"/>
      <c r="R55" s="8"/>
      <c r="S55" s="8"/>
      <c r="T55" s="8"/>
      <c r="U55" s="14"/>
      <c r="V55" s="14"/>
      <c r="W55" s="14"/>
      <c r="X55" s="14"/>
    </row>
    <row r="56" spans="3:24" s="4" customFormat="1" ht="14.25" customHeight="1">
      <c r="C56" s="14"/>
      <c r="D56" s="14"/>
      <c r="E56" s="14"/>
      <c r="F56" s="14"/>
      <c r="G56" s="17"/>
      <c r="H56" s="8"/>
      <c r="I56" s="9"/>
      <c r="J56" s="9"/>
      <c r="K56" s="17"/>
      <c r="L56" s="8"/>
      <c r="M56" s="9"/>
      <c r="N56" s="8"/>
      <c r="O56" s="17"/>
      <c r="P56" s="8"/>
      <c r="Q56" s="8"/>
      <c r="R56" s="8"/>
      <c r="S56" s="17"/>
      <c r="T56" s="8"/>
      <c r="U56" s="14"/>
      <c r="V56" s="14"/>
      <c r="W56" s="14"/>
      <c r="X56" s="14"/>
    </row>
    <row r="57" spans="3:24" s="4" customFormat="1" ht="14.25" customHeight="1">
      <c r="C57" s="14"/>
      <c r="D57" s="14"/>
      <c r="E57" s="14"/>
      <c r="F57" s="14"/>
      <c r="G57" s="8"/>
      <c r="H57" s="8"/>
      <c r="I57" s="9"/>
      <c r="J57" s="9"/>
      <c r="K57" s="8"/>
      <c r="L57" s="8"/>
      <c r="M57" s="9"/>
      <c r="N57" s="8"/>
      <c r="O57" s="8"/>
      <c r="P57" s="8"/>
      <c r="Q57" s="8"/>
      <c r="R57" s="8"/>
      <c r="S57" s="8"/>
      <c r="T57" s="8"/>
      <c r="U57" s="14"/>
      <c r="V57" s="14"/>
      <c r="W57" s="14"/>
      <c r="X57" s="14"/>
    </row>
    <row r="58" spans="3:24" s="4" customFormat="1" ht="14.25" customHeight="1">
      <c r="C58" s="14"/>
      <c r="D58" s="14"/>
      <c r="E58" s="14"/>
      <c r="F58" s="14"/>
      <c r="G58" s="8"/>
      <c r="H58" s="8"/>
      <c r="I58" s="9"/>
      <c r="J58" s="9"/>
      <c r="K58" s="8"/>
      <c r="L58" s="8"/>
      <c r="M58" s="13"/>
      <c r="N58" s="9"/>
      <c r="O58" s="8"/>
      <c r="P58" s="8"/>
      <c r="Q58" s="8"/>
      <c r="R58" s="8"/>
      <c r="S58" s="8"/>
      <c r="T58" s="8"/>
      <c r="U58" s="14"/>
      <c r="V58" s="14"/>
      <c r="W58" s="14"/>
      <c r="X58" s="14"/>
    </row>
    <row r="59" spans="3:24" s="4" customFormat="1" ht="14.25" customHeight="1">
      <c r="C59" s="14"/>
      <c r="D59" s="14"/>
      <c r="E59" s="14"/>
      <c r="F59" s="14"/>
      <c r="G59" s="8"/>
      <c r="H59" s="8"/>
      <c r="I59" s="9"/>
      <c r="J59" s="9"/>
      <c r="K59" s="8"/>
      <c r="L59" s="8"/>
      <c r="M59" s="9"/>
      <c r="N59" s="8"/>
      <c r="O59" s="8"/>
      <c r="P59" s="8"/>
      <c r="Q59" s="8"/>
      <c r="R59" s="8"/>
      <c r="S59" s="8"/>
      <c r="T59" s="8"/>
      <c r="U59" s="14"/>
      <c r="V59" s="14"/>
      <c r="W59" s="14"/>
      <c r="X59" s="14"/>
    </row>
    <row r="60" spans="3:24" s="4" customFormat="1" ht="14.25" customHeight="1">
      <c r="C60" s="14"/>
      <c r="D60" s="14"/>
      <c r="E60" s="14"/>
      <c r="F60" s="14"/>
      <c r="G60" s="8"/>
      <c r="H60" s="8"/>
      <c r="I60" s="9"/>
      <c r="J60" s="9"/>
      <c r="K60" s="8"/>
      <c r="L60" s="8"/>
      <c r="M60" s="9"/>
      <c r="N60" s="8"/>
      <c r="O60" s="8"/>
      <c r="P60" s="8"/>
      <c r="Q60" s="8"/>
      <c r="R60" s="8"/>
      <c r="S60" s="8"/>
      <c r="T60" s="8"/>
      <c r="U60" s="14"/>
      <c r="V60" s="14"/>
      <c r="W60" s="14"/>
      <c r="X60" s="14"/>
    </row>
    <row r="61" spans="3:24" s="4" customFormat="1" ht="14.25" customHeight="1">
      <c r="C61" s="14"/>
      <c r="D61" s="14"/>
      <c r="E61" s="14"/>
      <c r="F61" s="14"/>
      <c r="G61" s="9"/>
      <c r="H61" s="9"/>
      <c r="I61" s="9"/>
      <c r="J61" s="9"/>
      <c r="K61" s="9"/>
      <c r="L61" s="9"/>
      <c r="M61" s="9"/>
      <c r="N61" s="8"/>
      <c r="O61" s="8"/>
      <c r="P61" s="8"/>
      <c r="Q61" s="8"/>
      <c r="R61" s="8"/>
      <c r="S61" s="8"/>
      <c r="T61" s="8"/>
      <c r="U61" s="14"/>
      <c r="V61" s="14"/>
      <c r="W61" s="14"/>
      <c r="X61" s="14"/>
    </row>
    <row r="62" spans="3:24" s="4" customFormat="1" ht="14.25" customHeight="1">
      <c r="C62" s="14"/>
      <c r="D62" s="14"/>
      <c r="E62" s="14"/>
      <c r="F62" s="14"/>
      <c r="G62" s="9"/>
      <c r="H62" s="9"/>
      <c r="I62" s="9"/>
      <c r="J62" s="9"/>
      <c r="K62" s="9"/>
      <c r="L62" s="9"/>
      <c r="M62" s="9"/>
      <c r="N62" s="8"/>
      <c r="O62" s="8"/>
      <c r="P62" s="8"/>
      <c r="Q62" s="8"/>
      <c r="R62" s="8"/>
      <c r="S62" s="8"/>
      <c r="T62" s="8"/>
      <c r="U62" s="14"/>
      <c r="V62" s="14"/>
      <c r="W62" s="14"/>
      <c r="X62" s="14"/>
    </row>
    <row r="63" spans="3:24" s="4" customFormat="1" ht="14.25" customHeight="1">
      <c r="C63" s="14"/>
      <c r="D63" s="14"/>
      <c r="E63" s="14"/>
      <c r="F63" s="14"/>
      <c r="G63" s="9"/>
      <c r="H63" s="9"/>
      <c r="I63" s="9"/>
      <c r="J63" s="9"/>
      <c r="K63" s="9"/>
      <c r="L63" s="9"/>
      <c r="M63" s="8"/>
      <c r="N63" s="8"/>
      <c r="O63" s="8"/>
      <c r="P63" s="8"/>
      <c r="Q63" s="8"/>
      <c r="R63" s="8"/>
      <c r="S63" s="8"/>
      <c r="T63" s="8"/>
      <c r="U63" s="14"/>
      <c r="V63" s="14"/>
      <c r="W63" s="14"/>
      <c r="X63" s="14"/>
    </row>
    <row r="64" spans="3:24" s="4" customFormat="1" ht="14.25" customHeight="1">
      <c r="C64" s="14"/>
      <c r="D64" s="14"/>
      <c r="E64" s="14"/>
      <c r="F64" s="14"/>
      <c r="G64" s="9"/>
      <c r="H64" s="9"/>
      <c r="I64" s="9"/>
      <c r="J64" s="9"/>
      <c r="K64" s="9"/>
      <c r="L64" s="9"/>
      <c r="M64" s="8"/>
      <c r="N64" s="8"/>
      <c r="O64" s="8"/>
      <c r="P64" s="8"/>
      <c r="Q64" s="8"/>
      <c r="R64" s="8"/>
      <c r="S64" s="8"/>
      <c r="T64" s="8"/>
      <c r="U64" s="14"/>
      <c r="V64" s="14"/>
      <c r="W64" s="14"/>
      <c r="X64" s="14"/>
    </row>
    <row r="65" spans="3:24" s="4" customFormat="1" ht="14.25" customHeight="1">
      <c r="C65" s="14"/>
      <c r="D65" s="14"/>
      <c r="E65" s="14"/>
      <c r="F65" s="14"/>
      <c r="G65" s="9"/>
      <c r="H65" s="9"/>
      <c r="I65" s="9"/>
      <c r="J65" s="9"/>
      <c r="K65" s="9"/>
      <c r="L65" s="9"/>
      <c r="M65" s="8"/>
      <c r="N65" s="8"/>
      <c r="O65" s="8"/>
      <c r="P65" s="8"/>
      <c r="Q65" s="8"/>
      <c r="R65" s="8"/>
      <c r="S65" s="8"/>
      <c r="T65" s="8"/>
      <c r="U65" s="14"/>
      <c r="V65" s="14"/>
      <c r="W65" s="14"/>
      <c r="X65" s="14"/>
    </row>
    <row r="66" spans="3:24" s="4" customFormat="1" ht="14.25" customHeight="1">
      <c r="C66" s="15"/>
      <c r="D66" s="15"/>
      <c r="E66" s="15"/>
      <c r="F66" s="15"/>
      <c r="G66" s="9"/>
      <c r="H66" s="9"/>
      <c r="I66" s="9"/>
      <c r="J66" s="9"/>
      <c r="K66" s="9"/>
      <c r="L66" s="9"/>
      <c r="M66" s="8"/>
      <c r="N66" s="8"/>
      <c r="O66" s="8"/>
      <c r="P66" s="8"/>
      <c r="Q66" s="8"/>
      <c r="R66" s="8"/>
      <c r="S66" s="8"/>
      <c r="T66" s="8"/>
      <c r="U66" s="15"/>
      <c r="V66" s="15"/>
      <c r="W66" s="15"/>
      <c r="X66" s="15"/>
    </row>
    <row r="67" spans="3:24" s="4" customFormat="1" ht="14.25" customHeight="1">
      <c r="C67" s="15"/>
      <c r="D67" s="15"/>
      <c r="E67" s="15"/>
      <c r="F67" s="15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15"/>
      <c r="V67" s="15"/>
      <c r="W67" s="15"/>
      <c r="X67" s="15"/>
    </row>
  </sheetData>
  <sheetProtection/>
  <mergeCells count="59">
    <mergeCell ref="B22:D22"/>
    <mergeCell ref="B23:D23"/>
    <mergeCell ref="B24:D24"/>
    <mergeCell ref="B25:D25"/>
    <mergeCell ref="A4:B8"/>
    <mergeCell ref="A10:Y10"/>
    <mergeCell ref="A9:B9"/>
    <mergeCell ref="P19:R19"/>
    <mergeCell ref="P20:R20"/>
    <mergeCell ref="P21:R21"/>
    <mergeCell ref="A31:Y31"/>
    <mergeCell ref="B29:D29"/>
    <mergeCell ref="A30:E30"/>
    <mergeCell ref="B27:D27"/>
    <mergeCell ref="B28:D28"/>
    <mergeCell ref="P24:R24"/>
    <mergeCell ref="P25:R25"/>
    <mergeCell ref="P26:R26"/>
    <mergeCell ref="B13:D13"/>
    <mergeCell ref="B14:D14"/>
    <mergeCell ref="B15:D15"/>
    <mergeCell ref="B16:D16"/>
    <mergeCell ref="B20:D20"/>
    <mergeCell ref="B21:D21"/>
    <mergeCell ref="P18:R18"/>
    <mergeCell ref="P27:R27"/>
    <mergeCell ref="P23:R23"/>
    <mergeCell ref="P13:R13"/>
    <mergeCell ref="P14:R14"/>
    <mergeCell ref="P15:R15"/>
    <mergeCell ref="P16:R16"/>
    <mergeCell ref="P17:R17"/>
    <mergeCell ref="C9:D9"/>
    <mergeCell ref="E9:H9"/>
    <mergeCell ref="I9:J9"/>
    <mergeCell ref="L4:M8"/>
    <mergeCell ref="E4:F8"/>
    <mergeCell ref="K9:O9"/>
    <mergeCell ref="C4:D8"/>
    <mergeCell ref="A11:L12"/>
    <mergeCell ref="O11:Z12"/>
    <mergeCell ref="B17:D17"/>
    <mergeCell ref="X1:Z1"/>
    <mergeCell ref="C2:O2"/>
    <mergeCell ref="C3:O3"/>
    <mergeCell ref="A1:O1"/>
    <mergeCell ref="A3:B3"/>
    <mergeCell ref="A2:B2"/>
    <mergeCell ref="N4:O8"/>
    <mergeCell ref="A33:Z46"/>
    <mergeCell ref="A47:Z47"/>
    <mergeCell ref="A32:Y32"/>
    <mergeCell ref="B18:D18"/>
    <mergeCell ref="B19:D19"/>
    <mergeCell ref="P22:R22"/>
    <mergeCell ref="O30:S30"/>
    <mergeCell ref="P29:R29"/>
    <mergeCell ref="P28:R28"/>
    <mergeCell ref="B26:D26"/>
  </mergeCells>
  <dataValidations count="2">
    <dataValidation allowBlank="1" showInputMessage="1" showErrorMessage="1" imeMode="on" sqref="B14:B27 P24:P26 P14:P18 P20:P22"/>
    <dataValidation allowBlank="1" showInputMessage="1" showErrorMessage="1" imeMode="off" sqref="P19"/>
  </dataValidations>
  <printOptions/>
  <pageMargins left="0.5905511811023623" right="0" top="0.5905511811023623" bottom="0.5905511811023623" header="0" footer="0"/>
  <pageSetup horizontalDpi="600" verticalDpi="600" orientation="portrait" paperSize="9" r:id="rId2"/>
  <rowBreaks count="1" manualBreakCount="1">
    <brk id="47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千歳市教育委員会</dc:creator>
  <cp:keywords/>
  <dc:description/>
  <cp:lastModifiedBy>北見ジュニアバスケ広報委員会</cp:lastModifiedBy>
  <cp:lastPrinted>2013-04-28T22:56:41Z</cp:lastPrinted>
  <dcterms:created xsi:type="dcterms:W3CDTF">2008-05-09T00:23:47Z</dcterms:created>
  <dcterms:modified xsi:type="dcterms:W3CDTF">2013-07-15T06:31:03Z</dcterms:modified>
  <cp:category/>
  <cp:version/>
  <cp:contentType/>
  <cp:contentStatus/>
</cp:coreProperties>
</file>